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6275" windowHeight="7500" activeTab="1"/>
  </bookViews>
  <sheets>
    <sheet name="SDSS Data" sheetId="1" r:id="rId1"/>
    <sheet name="VSD PrLm Format" sheetId="2" r:id="rId2"/>
    <sheet name="Instructions" sheetId="3" r:id="rId3"/>
  </sheets>
  <calcPr calcId="125725"/>
</workbook>
</file>

<file path=xl/calcChain.xml><?xml version="1.0" encoding="utf-8"?>
<calcChain xmlns="http://schemas.openxmlformats.org/spreadsheetml/2006/main">
  <c r="M2" i="1"/>
  <c r="M3"/>
  <c r="M4"/>
  <c r="M5"/>
  <c r="M6"/>
  <c r="M7"/>
  <c r="R33" i="2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E33"/>
  <c r="E34"/>
  <c r="F34" s="1"/>
  <c r="E35"/>
  <c r="E36"/>
  <c r="E37"/>
  <c r="F37" s="1"/>
  <c r="E38"/>
  <c r="E39"/>
  <c r="E40"/>
  <c r="E41"/>
  <c r="F41" s="1"/>
  <c r="E42"/>
  <c r="E43"/>
  <c r="E44"/>
  <c r="E45"/>
  <c r="F45" s="1"/>
  <c r="E46"/>
  <c r="E47"/>
  <c r="E48"/>
  <c r="E49"/>
  <c r="F49" s="1"/>
  <c r="E50"/>
  <c r="E51"/>
  <c r="E52"/>
  <c r="E53"/>
  <c r="F53" s="1"/>
  <c r="E54"/>
  <c r="E55"/>
  <c r="F55" s="1"/>
  <c r="E56"/>
  <c r="F56" s="1"/>
  <c r="E57"/>
  <c r="F57" s="1"/>
  <c r="E58"/>
  <c r="E59"/>
  <c r="F59" s="1"/>
  <c r="E60"/>
  <c r="F60" s="1"/>
  <c r="E61"/>
  <c r="F61" s="1"/>
  <c r="E62"/>
  <c r="E63"/>
  <c r="F63" s="1"/>
  <c r="E64"/>
  <c r="F64" s="1"/>
  <c r="E65"/>
  <c r="F65" s="1"/>
  <c r="E66"/>
  <c r="E67"/>
  <c r="F67" s="1"/>
  <c r="E68"/>
  <c r="F68" s="1"/>
  <c r="E69"/>
  <c r="F69" s="1"/>
  <c r="E70"/>
  <c r="E71"/>
  <c r="F71" s="1"/>
  <c r="E72"/>
  <c r="F72" s="1"/>
  <c r="E73"/>
  <c r="F73" s="1"/>
  <c r="E74"/>
  <c r="E75"/>
  <c r="F75" s="1"/>
  <c r="E76"/>
  <c r="F76" s="1"/>
  <c r="E77"/>
  <c r="F77" s="1"/>
  <c r="E78"/>
  <c r="E79"/>
  <c r="F79" s="1"/>
  <c r="E80"/>
  <c r="F80" s="1"/>
  <c r="E81"/>
  <c r="F81" s="1"/>
  <c r="E82"/>
  <c r="E83"/>
  <c r="F83" s="1"/>
  <c r="E84"/>
  <c r="F84" s="1"/>
  <c r="E85"/>
  <c r="F85" s="1"/>
  <c r="E86"/>
  <c r="E87"/>
  <c r="F87" s="1"/>
  <c r="E88"/>
  <c r="F88" s="1"/>
  <c r="E89"/>
  <c r="F89" s="1"/>
  <c r="E90"/>
  <c r="E91"/>
  <c r="F91" s="1"/>
  <c r="E92"/>
  <c r="F92" s="1"/>
  <c r="E93"/>
  <c r="F93" s="1"/>
  <c r="E94"/>
  <c r="E95"/>
  <c r="F95" s="1"/>
  <c r="E96"/>
  <c r="F96" s="1"/>
  <c r="E97"/>
  <c r="F97" s="1"/>
  <c r="E98"/>
  <c r="E99"/>
  <c r="F99" s="1"/>
  <c r="E100"/>
  <c r="F100" s="1"/>
  <c r="E101"/>
  <c r="F101" s="1"/>
  <c r="E102"/>
  <c r="E103"/>
  <c r="F103" s="1"/>
  <c r="E104"/>
  <c r="F104" s="1"/>
  <c r="E105"/>
  <c r="F105" s="1"/>
  <c r="E106"/>
  <c r="E107"/>
  <c r="F107" s="1"/>
  <c r="E108"/>
  <c r="F108" s="1"/>
  <c r="E109"/>
  <c r="F109" s="1"/>
  <c r="E110"/>
  <c r="E111"/>
  <c r="F111" s="1"/>
  <c r="E112"/>
  <c r="F112" s="1"/>
  <c r="E113"/>
  <c r="F113" s="1"/>
  <c r="E114"/>
  <c r="E115"/>
  <c r="F115" s="1"/>
  <c r="E116"/>
  <c r="F116" s="1"/>
  <c r="E117"/>
  <c r="F117" s="1"/>
  <c r="E118"/>
  <c r="E119"/>
  <c r="F119" s="1"/>
  <c r="E120"/>
  <c r="F120" s="1"/>
  <c r="E121"/>
  <c r="F121" s="1"/>
  <c r="E122"/>
  <c r="E123"/>
  <c r="F123" s="1"/>
  <c r="E124"/>
  <c r="F124" s="1"/>
  <c r="E125"/>
  <c r="F125" s="1"/>
  <c r="E126"/>
  <c r="E127"/>
  <c r="F127" s="1"/>
  <c r="E128"/>
  <c r="F128" s="1"/>
  <c r="E129"/>
  <c r="F129" s="1"/>
  <c r="E130"/>
  <c r="E131"/>
  <c r="F131" s="1"/>
  <c r="E132"/>
  <c r="F132" s="1"/>
  <c r="E133"/>
  <c r="F133" s="1"/>
  <c r="E134"/>
  <c r="E135"/>
  <c r="F135" s="1"/>
  <c r="E136"/>
  <c r="F136" s="1"/>
  <c r="E137"/>
  <c r="F137" s="1"/>
  <c r="E138"/>
  <c r="E139"/>
  <c r="F139" s="1"/>
  <c r="E140"/>
  <c r="F140" s="1"/>
  <c r="E141"/>
  <c r="F141" s="1"/>
  <c r="E142"/>
  <c r="E143"/>
  <c r="F143" s="1"/>
  <c r="E144"/>
  <c r="F144" s="1"/>
  <c r="E145"/>
  <c r="F145" s="1"/>
  <c r="E146"/>
  <c r="E147"/>
  <c r="F147" s="1"/>
  <c r="E148"/>
  <c r="F148" s="1"/>
  <c r="E149"/>
  <c r="F149" s="1"/>
  <c r="E150"/>
  <c r="E151"/>
  <c r="F151" s="1"/>
  <c r="E152"/>
  <c r="F152" s="1"/>
  <c r="E153"/>
  <c r="F153" s="1"/>
  <c r="E154"/>
  <c r="E155"/>
  <c r="F155" s="1"/>
  <c r="E156"/>
  <c r="F156" s="1"/>
  <c r="E157"/>
  <c r="F157" s="1"/>
  <c r="E158"/>
  <c r="E159"/>
  <c r="F159" s="1"/>
  <c r="E160"/>
  <c r="F160" s="1"/>
  <c r="E161"/>
  <c r="F161" s="1"/>
  <c r="E162"/>
  <c r="E163"/>
  <c r="F163" s="1"/>
  <c r="E164"/>
  <c r="F164" s="1"/>
  <c r="E165"/>
  <c r="F165" s="1"/>
  <c r="E166"/>
  <c r="E167"/>
  <c r="F167" s="1"/>
  <c r="E168"/>
  <c r="F168" s="1"/>
  <c r="E169"/>
  <c r="F169" s="1"/>
  <c r="E170"/>
  <c r="E171"/>
  <c r="F171" s="1"/>
  <c r="E172"/>
  <c r="F172" s="1"/>
  <c r="E173"/>
  <c r="F173" s="1"/>
  <c r="E174"/>
  <c r="E175"/>
  <c r="F175" s="1"/>
  <c r="E176"/>
  <c r="F176" s="1"/>
  <c r="E177"/>
  <c r="F177" s="1"/>
  <c r="E178"/>
  <c r="E179"/>
  <c r="F179" s="1"/>
  <c r="E180"/>
  <c r="F180" s="1"/>
  <c r="E181"/>
  <c r="F181" s="1"/>
  <c r="E182"/>
  <c r="E183"/>
  <c r="F183" s="1"/>
  <c r="E184"/>
  <c r="F184" s="1"/>
  <c r="E185"/>
  <c r="F185" s="1"/>
  <c r="E186"/>
  <c r="E187"/>
  <c r="F187" s="1"/>
  <c r="E188"/>
  <c r="F188" s="1"/>
  <c r="E189"/>
  <c r="F189" s="1"/>
  <c r="E190"/>
  <c r="E191"/>
  <c r="F191" s="1"/>
  <c r="E192"/>
  <c r="F192" s="1"/>
  <c r="E193"/>
  <c r="F193" s="1"/>
  <c r="E194"/>
  <c r="E195"/>
  <c r="F195" s="1"/>
  <c r="E196"/>
  <c r="F196" s="1"/>
  <c r="E197"/>
  <c r="F197" s="1"/>
  <c r="E198"/>
  <c r="E199"/>
  <c r="F199" s="1"/>
  <c r="E200"/>
  <c r="F200" s="1"/>
  <c r="E201"/>
  <c r="F201" s="1"/>
  <c r="E202"/>
  <c r="E203"/>
  <c r="F203" s="1"/>
  <c r="E204"/>
  <c r="F204" s="1"/>
  <c r="E205"/>
  <c r="F205" s="1"/>
  <c r="E206"/>
  <c r="E207"/>
  <c r="F207" s="1"/>
  <c r="E208"/>
  <c r="F208" s="1"/>
  <c r="E209"/>
  <c r="F209" s="1"/>
  <c r="E210"/>
  <c r="E211"/>
  <c r="F211" s="1"/>
  <c r="E212"/>
  <c r="F212" s="1"/>
  <c r="E213"/>
  <c r="F213" s="1"/>
  <c r="E214"/>
  <c r="E215"/>
  <c r="F215" s="1"/>
  <c r="E216"/>
  <c r="F216" s="1"/>
  <c r="E217"/>
  <c r="F217" s="1"/>
  <c r="E218"/>
  <c r="E219"/>
  <c r="F219" s="1"/>
  <c r="E220"/>
  <c r="F220" s="1"/>
  <c r="E221"/>
  <c r="F221" s="1"/>
  <c r="E222"/>
  <c r="E223"/>
  <c r="F223" s="1"/>
  <c r="E224"/>
  <c r="F224" s="1"/>
  <c r="E225"/>
  <c r="F225" s="1"/>
  <c r="E226"/>
  <c r="E227"/>
  <c r="F227" s="1"/>
  <c r="E228"/>
  <c r="F228" s="1"/>
  <c r="E229"/>
  <c r="F229" s="1"/>
  <c r="E230"/>
  <c r="E231"/>
  <c r="F231" s="1"/>
  <c r="E232"/>
  <c r="F232" s="1"/>
  <c r="E233"/>
  <c r="F233" s="1"/>
  <c r="E234"/>
  <c r="E235"/>
  <c r="F235" s="1"/>
  <c r="E236"/>
  <c r="F236" s="1"/>
  <c r="E237"/>
  <c r="F237" s="1"/>
  <c r="E238"/>
  <c r="E239"/>
  <c r="F239" s="1"/>
  <c r="E240"/>
  <c r="F240" s="1"/>
  <c r="E241"/>
  <c r="F241" s="1"/>
  <c r="E242"/>
  <c r="E243"/>
  <c r="F243" s="1"/>
  <c r="E244"/>
  <c r="F244" s="1"/>
  <c r="E245"/>
  <c r="F245" s="1"/>
  <c r="E246"/>
  <c r="E247"/>
  <c r="F247" s="1"/>
  <c r="E248"/>
  <c r="F248" s="1"/>
  <c r="E249"/>
  <c r="F249" s="1"/>
  <c r="E250"/>
  <c r="E251"/>
  <c r="F251" s="1"/>
  <c r="E252"/>
  <c r="F252" s="1"/>
  <c r="E253"/>
  <c r="F253" s="1"/>
  <c r="E254"/>
  <c r="E255"/>
  <c r="F255" s="1"/>
  <c r="E256"/>
  <c r="F256" s="1"/>
  <c r="E257"/>
  <c r="F257" s="1"/>
  <c r="E258"/>
  <c r="E259"/>
  <c r="F259" s="1"/>
  <c r="E260"/>
  <c r="F260" s="1"/>
  <c r="E261"/>
  <c r="F261" s="1"/>
  <c r="E262"/>
  <c r="E263"/>
  <c r="F263" s="1"/>
  <c r="E264"/>
  <c r="F264" s="1"/>
  <c r="E265"/>
  <c r="F265" s="1"/>
  <c r="E266"/>
  <c r="E267"/>
  <c r="F267" s="1"/>
  <c r="E268"/>
  <c r="F268" s="1"/>
  <c r="E269"/>
  <c r="F269" s="1"/>
  <c r="E270"/>
  <c r="E271"/>
  <c r="F271" s="1"/>
  <c r="E272"/>
  <c r="F272" s="1"/>
  <c r="E273"/>
  <c r="F273" s="1"/>
  <c r="E274"/>
  <c r="E275"/>
  <c r="F275" s="1"/>
  <c r="E276"/>
  <c r="F276" s="1"/>
  <c r="E277"/>
  <c r="F277" s="1"/>
  <c r="E278"/>
  <c r="E279"/>
  <c r="F279" s="1"/>
  <c r="E280"/>
  <c r="F280" s="1"/>
  <c r="E281"/>
  <c r="F281" s="1"/>
  <c r="E282"/>
  <c r="E283"/>
  <c r="F283" s="1"/>
  <c r="E284"/>
  <c r="F284" s="1"/>
  <c r="E285"/>
  <c r="F285" s="1"/>
  <c r="E286"/>
  <c r="E287"/>
  <c r="F287" s="1"/>
  <c r="E288"/>
  <c r="F288" s="1"/>
  <c r="E289"/>
  <c r="F289" s="1"/>
  <c r="E290"/>
  <c r="E291"/>
  <c r="F291" s="1"/>
  <c r="E292"/>
  <c r="F292" s="1"/>
  <c r="E293"/>
  <c r="F293" s="1"/>
  <c r="E294"/>
  <c r="E295"/>
  <c r="F295" s="1"/>
  <c r="E296"/>
  <c r="F296" s="1"/>
  <c r="E297"/>
  <c r="F297" s="1"/>
  <c r="E298"/>
  <c r="E299"/>
  <c r="F299" s="1"/>
  <c r="E300"/>
  <c r="F300" s="1"/>
  <c r="E301"/>
  <c r="F301" s="1"/>
  <c r="E302"/>
  <c r="E303"/>
  <c r="F303" s="1"/>
  <c r="E304"/>
  <c r="F304" s="1"/>
  <c r="E305"/>
  <c r="F305" s="1"/>
  <c r="E306"/>
  <c r="E307"/>
  <c r="F307" s="1"/>
  <c r="E308"/>
  <c r="F308" s="1"/>
  <c r="E309"/>
  <c r="F309" s="1"/>
  <c r="E310"/>
  <c r="E311"/>
  <c r="F311" s="1"/>
  <c r="E312"/>
  <c r="F312" s="1"/>
  <c r="E313"/>
  <c r="F313" s="1"/>
  <c r="E314"/>
  <c r="E315"/>
  <c r="F315" s="1"/>
  <c r="E316"/>
  <c r="F316" s="1"/>
  <c r="E317"/>
  <c r="F317" s="1"/>
  <c r="E318"/>
  <c r="E319"/>
  <c r="F319" s="1"/>
  <c r="E320"/>
  <c r="F320" s="1"/>
  <c r="E321"/>
  <c r="F321" s="1"/>
  <c r="E322"/>
  <c r="E323"/>
  <c r="F323" s="1"/>
  <c r="E324"/>
  <c r="F324" s="1"/>
  <c r="E325"/>
  <c r="F325" s="1"/>
  <c r="E326"/>
  <c r="E327"/>
  <c r="F327" s="1"/>
  <c r="E328"/>
  <c r="F328" s="1"/>
  <c r="E329"/>
  <c r="F329" s="1"/>
  <c r="E330"/>
  <c r="E331"/>
  <c r="F331" s="1"/>
  <c r="E332"/>
  <c r="F332" s="1"/>
  <c r="E333"/>
  <c r="F333" s="1"/>
  <c r="E334"/>
  <c r="E335"/>
  <c r="F335" s="1"/>
  <c r="E336"/>
  <c r="F336" s="1"/>
  <c r="E337"/>
  <c r="F337" s="1"/>
  <c r="E338"/>
  <c r="E339"/>
  <c r="F339" s="1"/>
  <c r="E340"/>
  <c r="F340" s="1"/>
  <c r="E341"/>
  <c r="F341" s="1"/>
  <c r="E342"/>
  <c r="E343"/>
  <c r="F343" s="1"/>
  <c r="E344"/>
  <c r="F344" s="1"/>
  <c r="E345"/>
  <c r="F345" s="1"/>
  <c r="E346"/>
  <c r="E347"/>
  <c r="F347" s="1"/>
  <c r="E348"/>
  <c r="F348" s="1"/>
  <c r="E349"/>
  <c r="F349" s="1"/>
  <c r="E350"/>
  <c r="E351"/>
  <c r="F351" s="1"/>
  <c r="E352"/>
  <c r="F352" s="1"/>
  <c r="E353"/>
  <c r="F353" s="1"/>
  <c r="E354"/>
  <c r="E355"/>
  <c r="F355" s="1"/>
  <c r="E356"/>
  <c r="F356" s="1"/>
  <c r="E357"/>
  <c r="F357" s="1"/>
  <c r="E358"/>
  <c r="E359"/>
  <c r="F359" s="1"/>
  <c r="E360"/>
  <c r="F360" s="1"/>
  <c r="E361"/>
  <c r="F361" s="1"/>
  <c r="E362"/>
  <c r="E363"/>
  <c r="F363" s="1"/>
  <c r="E364"/>
  <c r="F364" s="1"/>
  <c r="E365"/>
  <c r="F365" s="1"/>
  <c r="E366"/>
  <c r="E367"/>
  <c r="F367" s="1"/>
  <c r="E368"/>
  <c r="F368" s="1"/>
  <c r="E369"/>
  <c r="F369" s="1"/>
  <c r="E370"/>
  <c r="E371"/>
  <c r="F371" s="1"/>
  <c r="E372"/>
  <c r="F372" s="1"/>
  <c r="E373"/>
  <c r="F373" s="1"/>
  <c r="E374"/>
  <c r="E375"/>
  <c r="F375" s="1"/>
  <c r="E376"/>
  <c r="F376" s="1"/>
  <c r="E377"/>
  <c r="F377" s="1"/>
  <c r="E378"/>
  <c r="E379"/>
  <c r="F379" s="1"/>
  <c r="E380"/>
  <c r="F380" s="1"/>
  <c r="E381"/>
  <c r="F381" s="1"/>
  <c r="E382"/>
  <c r="E383"/>
  <c r="F383" s="1"/>
  <c r="E384"/>
  <c r="F384" s="1"/>
  <c r="E385"/>
  <c r="F385" s="1"/>
  <c r="E386"/>
  <c r="E387"/>
  <c r="F387" s="1"/>
  <c r="E388"/>
  <c r="F388" s="1"/>
  <c r="E389"/>
  <c r="F389" s="1"/>
  <c r="E390"/>
  <c r="E391"/>
  <c r="F391" s="1"/>
  <c r="E392"/>
  <c r="F392" s="1"/>
  <c r="E393"/>
  <c r="F393" s="1"/>
  <c r="E394"/>
  <c r="E395"/>
  <c r="F395" s="1"/>
  <c r="E396"/>
  <c r="F396" s="1"/>
  <c r="E397"/>
  <c r="F397" s="1"/>
  <c r="E398"/>
  <c r="E399"/>
  <c r="F399" s="1"/>
  <c r="E400"/>
  <c r="F400" s="1"/>
  <c r="E401"/>
  <c r="F401" s="1"/>
  <c r="E402"/>
  <c r="E403"/>
  <c r="F403" s="1"/>
  <c r="E404"/>
  <c r="F404" s="1"/>
  <c r="E405"/>
  <c r="F405" s="1"/>
  <c r="E406"/>
  <c r="E407"/>
  <c r="F407" s="1"/>
  <c r="E408"/>
  <c r="F408" s="1"/>
  <c r="E409"/>
  <c r="F409" s="1"/>
  <c r="E410"/>
  <c r="E411"/>
  <c r="F411" s="1"/>
  <c r="E412"/>
  <c r="F412" s="1"/>
  <c r="E413"/>
  <c r="F413" s="1"/>
  <c r="E414"/>
  <c r="E415"/>
  <c r="F415" s="1"/>
  <c r="E416"/>
  <c r="F416" s="1"/>
  <c r="E417"/>
  <c r="F417" s="1"/>
  <c r="E418"/>
  <c r="E419"/>
  <c r="F419" s="1"/>
  <c r="E420"/>
  <c r="F420" s="1"/>
  <c r="E421"/>
  <c r="F421" s="1"/>
  <c r="E422"/>
  <c r="E423"/>
  <c r="F423" s="1"/>
  <c r="E424"/>
  <c r="F424" s="1"/>
  <c r="E425"/>
  <c r="F425" s="1"/>
  <c r="E426"/>
  <c r="E427"/>
  <c r="F427" s="1"/>
  <c r="E428"/>
  <c r="F428" s="1"/>
  <c r="E429"/>
  <c r="F429" s="1"/>
  <c r="E430"/>
  <c r="E431"/>
  <c r="F431" s="1"/>
  <c r="E432"/>
  <c r="F432" s="1"/>
  <c r="E433"/>
  <c r="F433" s="1"/>
  <c r="E434"/>
  <c r="E435"/>
  <c r="F435" s="1"/>
  <c r="E436"/>
  <c r="F436" s="1"/>
  <c r="E437"/>
  <c r="F437" s="1"/>
  <c r="E438"/>
  <c r="E439"/>
  <c r="F439" s="1"/>
  <c r="E440"/>
  <c r="F440" s="1"/>
  <c r="E441"/>
  <c r="F441" s="1"/>
  <c r="E442"/>
  <c r="E443"/>
  <c r="F443" s="1"/>
  <c r="E444"/>
  <c r="F444" s="1"/>
  <c r="E445"/>
  <c r="F445" s="1"/>
  <c r="E446"/>
  <c r="E447"/>
  <c r="F447" s="1"/>
  <c r="E448"/>
  <c r="F448" s="1"/>
  <c r="E449"/>
  <c r="F449" s="1"/>
  <c r="E450"/>
  <c r="E451"/>
  <c r="F451" s="1"/>
  <c r="E452"/>
  <c r="F452" s="1"/>
  <c r="E453"/>
  <c r="F453" s="1"/>
  <c r="E454"/>
  <c r="E455"/>
  <c r="F455" s="1"/>
  <c r="E456"/>
  <c r="F456" s="1"/>
  <c r="E457"/>
  <c r="F457" s="1"/>
  <c r="E458"/>
  <c r="E459"/>
  <c r="F459" s="1"/>
  <c r="E460"/>
  <c r="F460" s="1"/>
  <c r="E461"/>
  <c r="F461" s="1"/>
  <c r="E462"/>
  <c r="E463"/>
  <c r="F463" s="1"/>
  <c r="E464"/>
  <c r="F464" s="1"/>
  <c r="E465"/>
  <c r="F465" s="1"/>
  <c r="E466"/>
  <c r="E467"/>
  <c r="F467" s="1"/>
  <c r="E468"/>
  <c r="F468" s="1"/>
  <c r="E469"/>
  <c r="F469" s="1"/>
  <c r="E470"/>
  <c r="E471"/>
  <c r="F471" s="1"/>
  <c r="E472"/>
  <c r="F472" s="1"/>
  <c r="E473"/>
  <c r="F473" s="1"/>
  <c r="E474"/>
  <c r="E475"/>
  <c r="F475" s="1"/>
  <c r="E476"/>
  <c r="F476" s="1"/>
  <c r="E477"/>
  <c r="F477" s="1"/>
  <c r="E478"/>
  <c r="E479"/>
  <c r="F479" s="1"/>
  <c r="E480"/>
  <c r="F480" s="1"/>
  <c r="E481"/>
  <c r="F481" s="1"/>
  <c r="E482"/>
  <c r="E483"/>
  <c r="F483" s="1"/>
  <c r="E484"/>
  <c r="F484" s="1"/>
  <c r="E485"/>
  <c r="F485" s="1"/>
  <c r="E486"/>
  <c r="E487"/>
  <c r="F487" s="1"/>
  <c r="E488"/>
  <c r="F488" s="1"/>
  <c r="E489"/>
  <c r="F489" s="1"/>
  <c r="E490"/>
  <c r="E491"/>
  <c r="F491" s="1"/>
  <c r="E492"/>
  <c r="F492" s="1"/>
  <c r="E493"/>
  <c r="F493" s="1"/>
  <c r="E494"/>
  <c r="E495"/>
  <c r="F495" s="1"/>
  <c r="E496"/>
  <c r="F496" s="1"/>
  <c r="E497"/>
  <c r="F497" s="1"/>
  <c r="E498"/>
  <c r="E499"/>
  <c r="F499" s="1"/>
  <c r="E500"/>
  <c r="F500" s="1"/>
  <c r="E501"/>
  <c r="F501" s="1"/>
  <c r="B33"/>
  <c r="C33" s="1"/>
  <c r="B34"/>
  <c r="B35"/>
  <c r="B36"/>
  <c r="B37"/>
  <c r="B38"/>
  <c r="C38" s="1"/>
  <c r="B39"/>
  <c r="B40"/>
  <c r="B41"/>
  <c r="B42"/>
  <c r="C42" s="1"/>
  <c r="B43"/>
  <c r="B44"/>
  <c r="B45"/>
  <c r="B46"/>
  <c r="C46" s="1"/>
  <c r="B47"/>
  <c r="B48"/>
  <c r="B49"/>
  <c r="B50"/>
  <c r="C50" s="1"/>
  <c r="B51"/>
  <c r="B52"/>
  <c r="B53"/>
  <c r="C53" s="1"/>
  <c r="B54"/>
  <c r="C54" s="1"/>
  <c r="B55"/>
  <c r="B56"/>
  <c r="C56" s="1"/>
  <c r="B57"/>
  <c r="C57" s="1"/>
  <c r="B58"/>
  <c r="C58" s="1"/>
  <c r="B59"/>
  <c r="B60"/>
  <c r="C60" s="1"/>
  <c r="B61"/>
  <c r="C61" s="1"/>
  <c r="B62"/>
  <c r="C62" s="1"/>
  <c r="B63"/>
  <c r="B64"/>
  <c r="C64" s="1"/>
  <c r="B65"/>
  <c r="C65" s="1"/>
  <c r="B66"/>
  <c r="C66" s="1"/>
  <c r="B67"/>
  <c r="C67" s="1"/>
  <c r="B68"/>
  <c r="B69"/>
  <c r="C69" s="1"/>
  <c r="B70"/>
  <c r="C70" s="1"/>
  <c r="B71"/>
  <c r="C71" s="1"/>
  <c r="B72"/>
  <c r="B73"/>
  <c r="C73" s="1"/>
  <c r="B74"/>
  <c r="C74" s="1"/>
  <c r="B75"/>
  <c r="C75" s="1"/>
  <c r="B76"/>
  <c r="B77"/>
  <c r="C77" s="1"/>
  <c r="B78"/>
  <c r="C78" s="1"/>
  <c r="B79"/>
  <c r="C79" s="1"/>
  <c r="B80"/>
  <c r="B81"/>
  <c r="C81" s="1"/>
  <c r="B82"/>
  <c r="C82" s="1"/>
  <c r="B83"/>
  <c r="C83" s="1"/>
  <c r="B84"/>
  <c r="B85"/>
  <c r="C85" s="1"/>
  <c r="B86"/>
  <c r="C86" s="1"/>
  <c r="B87"/>
  <c r="C87" s="1"/>
  <c r="B88"/>
  <c r="B89"/>
  <c r="C89" s="1"/>
  <c r="B90"/>
  <c r="C90" s="1"/>
  <c r="B91"/>
  <c r="C91" s="1"/>
  <c r="B92"/>
  <c r="B93"/>
  <c r="C93" s="1"/>
  <c r="B94"/>
  <c r="C94" s="1"/>
  <c r="B95"/>
  <c r="C95" s="1"/>
  <c r="B96"/>
  <c r="B97"/>
  <c r="C97" s="1"/>
  <c r="B98"/>
  <c r="C98" s="1"/>
  <c r="B99"/>
  <c r="C99" s="1"/>
  <c r="B100"/>
  <c r="B101"/>
  <c r="C101" s="1"/>
  <c r="B102"/>
  <c r="C102" s="1"/>
  <c r="B103"/>
  <c r="C103" s="1"/>
  <c r="B104"/>
  <c r="B105"/>
  <c r="C105" s="1"/>
  <c r="B106"/>
  <c r="C106" s="1"/>
  <c r="B107"/>
  <c r="C107" s="1"/>
  <c r="B108"/>
  <c r="B109"/>
  <c r="C109" s="1"/>
  <c r="B110"/>
  <c r="C110" s="1"/>
  <c r="B111"/>
  <c r="C111" s="1"/>
  <c r="B112"/>
  <c r="B113"/>
  <c r="C113" s="1"/>
  <c r="B114"/>
  <c r="C114" s="1"/>
  <c r="B115"/>
  <c r="C115" s="1"/>
  <c r="B116"/>
  <c r="B117"/>
  <c r="C117" s="1"/>
  <c r="B118"/>
  <c r="C118" s="1"/>
  <c r="B119"/>
  <c r="C119" s="1"/>
  <c r="B120"/>
  <c r="B121"/>
  <c r="C121" s="1"/>
  <c r="B122"/>
  <c r="C122" s="1"/>
  <c r="B123"/>
  <c r="C123" s="1"/>
  <c r="B124"/>
  <c r="B125"/>
  <c r="C125" s="1"/>
  <c r="B126"/>
  <c r="C126" s="1"/>
  <c r="B127"/>
  <c r="C127" s="1"/>
  <c r="B128"/>
  <c r="B129"/>
  <c r="C129" s="1"/>
  <c r="B130"/>
  <c r="C130" s="1"/>
  <c r="B131"/>
  <c r="C131" s="1"/>
  <c r="B132"/>
  <c r="B133"/>
  <c r="C133" s="1"/>
  <c r="B134"/>
  <c r="C134" s="1"/>
  <c r="B135"/>
  <c r="C135" s="1"/>
  <c r="B136"/>
  <c r="B137"/>
  <c r="C137" s="1"/>
  <c r="B138"/>
  <c r="C138" s="1"/>
  <c r="B139"/>
  <c r="C139" s="1"/>
  <c r="B140"/>
  <c r="B141"/>
  <c r="C141" s="1"/>
  <c r="B142"/>
  <c r="C142" s="1"/>
  <c r="B143"/>
  <c r="C143" s="1"/>
  <c r="B144"/>
  <c r="B145"/>
  <c r="C145" s="1"/>
  <c r="B146"/>
  <c r="C146" s="1"/>
  <c r="B147"/>
  <c r="C147" s="1"/>
  <c r="B148"/>
  <c r="B149"/>
  <c r="C149" s="1"/>
  <c r="B150"/>
  <c r="C150" s="1"/>
  <c r="B151"/>
  <c r="C151" s="1"/>
  <c r="B152"/>
  <c r="B153"/>
  <c r="C153" s="1"/>
  <c r="B154"/>
  <c r="C154" s="1"/>
  <c r="B155"/>
  <c r="C155" s="1"/>
  <c r="B156"/>
  <c r="B157"/>
  <c r="C157" s="1"/>
  <c r="B158"/>
  <c r="C158" s="1"/>
  <c r="B159"/>
  <c r="C159" s="1"/>
  <c r="B160"/>
  <c r="B161"/>
  <c r="C161" s="1"/>
  <c r="B162"/>
  <c r="C162" s="1"/>
  <c r="B163"/>
  <c r="C163" s="1"/>
  <c r="B164"/>
  <c r="B165"/>
  <c r="C165" s="1"/>
  <c r="B166"/>
  <c r="C166" s="1"/>
  <c r="B167"/>
  <c r="C167" s="1"/>
  <c r="B168"/>
  <c r="B169"/>
  <c r="C169" s="1"/>
  <c r="B170"/>
  <c r="C170" s="1"/>
  <c r="B171"/>
  <c r="C171" s="1"/>
  <c r="B172"/>
  <c r="B173"/>
  <c r="C173" s="1"/>
  <c r="B174"/>
  <c r="C174" s="1"/>
  <c r="B175"/>
  <c r="C175" s="1"/>
  <c r="B176"/>
  <c r="B177"/>
  <c r="C177" s="1"/>
  <c r="B178"/>
  <c r="C178" s="1"/>
  <c r="B179"/>
  <c r="C179" s="1"/>
  <c r="B180"/>
  <c r="B181"/>
  <c r="C181" s="1"/>
  <c r="B182"/>
  <c r="C182" s="1"/>
  <c r="B183"/>
  <c r="C183" s="1"/>
  <c r="B184"/>
  <c r="B185"/>
  <c r="C185" s="1"/>
  <c r="B186"/>
  <c r="C186" s="1"/>
  <c r="B187"/>
  <c r="C187" s="1"/>
  <c r="B188"/>
  <c r="B189"/>
  <c r="C189" s="1"/>
  <c r="B190"/>
  <c r="C190" s="1"/>
  <c r="B191"/>
  <c r="C191" s="1"/>
  <c r="B192"/>
  <c r="C192" s="1"/>
  <c r="B193"/>
  <c r="C193" s="1"/>
  <c r="B194"/>
  <c r="B195"/>
  <c r="C195" s="1"/>
  <c r="B196"/>
  <c r="B197"/>
  <c r="C197" s="1"/>
  <c r="B198"/>
  <c r="C198" s="1"/>
  <c r="B199"/>
  <c r="C199" s="1"/>
  <c r="B200"/>
  <c r="C200" s="1"/>
  <c r="B201"/>
  <c r="C201" s="1"/>
  <c r="B202"/>
  <c r="B203"/>
  <c r="C203" s="1"/>
  <c r="B204"/>
  <c r="B205"/>
  <c r="C205" s="1"/>
  <c r="B206"/>
  <c r="C206" s="1"/>
  <c r="B207"/>
  <c r="C207" s="1"/>
  <c r="B208"/>
  <c r="C208" s="1"/>
  <c r="B209"/>
  <c r="B210"/>
  <c r="C210" s="1"/>
  <c r="B211"/>
  <c r="C211" s="1"/>
  <c r="B212"/>
  <c r="C212" s="1"/>
  <c r="B213"/>
  <c r="B214"/>
  <c r="C214" s="1"/>
  <c r="B215"/>
  <c r="C215" s="1"/>
  <c r="B216"/>
  <c r="C216" s="1"/>
  <c r="B217"/>
  <c r="B218"/>
  <c r="C218" s="1"/>
  <c r="B219"/>
  <c r="C219" s="1"/>
  <c r="B220"/>
  <c r="C220" s="1"/>
  <c r="B221"/>
  <c r="B222"/>
  <c r="C222" s="1"/>
  <c r="B223"/>
  <c r="C223" s="1"/>
  <c r="B224"/>
  <c r="C224" s="1"/>
  <c r="B225"/>
  <c r="B226"/>
  <c r="C226" s="1"/>
  <c r="B227"/>
  <c r="C227" s="1"/>
  <c r="B228"/>
  <c r="C228" s="1"/>
  <c r="B229"/>
  <c r="B230"/>
  <c r="C230" s="1"/>
  <c r="B231"/>
  <c r="C231" s="1"/>
  <c r="B232"/>
  <c r="C232" s="1"/>
  <c r="B233"/>
  <c r="B234"/>
  <c r="C234" s="1"/>
  <c r="B235"/>
  <c r="C235" s="1"/>
  <c r="B236"/>
  <c r="C236" s="1"/>
  <c r="B237"/>
  <c r="B238"/>
  <c r="C238" s="1"/>
  <c r="B239"/>
  <c r="C239" s="1"/>
  <c r="B240"/>
  <c r="C240" s="1"/>
  <c r="B241"/>
  <c r="B242"/>
  <c r="C242" s="1"/>
  <c r="B243"/>
  <c r="C243" s="1"/>
  <c r="B244"/>
  <c r="C244" s="1"/>
  <c r="B245"/>
  <c r="B246"/>
  <c r="C246" s="1"/>
  <c r="B247"/>
  <c r="C247" s="1"/>
  <c r="B248"/>
  <c r="C248" s="1"/>
  <c r="B249"/>
  <c r="B250"/>
  <c r="C250" s="1"/>
  <c r="B251"/>
  <c r="C251" s="1"/>
  <c r="B252"/>
  <c r="C252" s="1"/>
  <c r="B253"/>
  <c r="B254"/>
  <c r="C254" s="1"/>
  <c r="B255"/>
  <c r="C255" s="1"/>
  <c r="B256"/>
  <c r="C256" s="1"/>
  <c r="B257"/>
  <c r="B258"/>
  <c r="C258" s="1"/>
  <c r="B259"/>
  <c r="C259" s="1"/>
  <c r="B260"/>
  <c r="C260" s="1"/>
  <c r="B261"/>
  <c r="B262"/>
  <c r="C262" s="1"/>
  <c r="B263"/>
  <c r="C263" s="1"/>
  <c r="B264"/>
  <c r="C264" s="1"/>
  <c r="B265"/>
  <c r="B266"/>
  <c r="C266" s="1"/>
  <c r="B267"/>
  <c r="C267" s="1"/>
  <c r="B268"/>
  <c r="C268" s="1"/>
  <c r="B269"/>
  <c r="B270"/>
  <c r="C270" s="1"/>
  <c r="B271"/>
  <c r="C271" s="1"/>
  <c r="B272"/>
  <c r="C272" s="1"/>
  <c r="B273"/>
  <c r="B274"/>
  <c r="C274" s="1"/>
  <c r="B275"/>
  <c r="C275" s="1"/>
  <c r="B276"/>
  <c r="C276" s="1"/>
  <c r="B277"/>
  <c r="B278"/>
  <c r="C278" s="1"/>
  <c r="B279"/>
  <c r="C279" s="1"/>
  <c r="B280"/>
  <c r="C280" s="1"/>
  <c r="B281"/>
  <c r="B282"/>
  <c r="C282" s="1"/>
  <c r="B283"/>
  <c r="C283" s="1"/>
  <c r="B284"/>
  <c r="C284" s="1"/>
  <c r="B285"/>
  <c r="B286"/>
  <c r="C286" s="1"/>
  <c r="B287"/>
  <c r="C287" s="1"/>
  <c r="B288"/>
  <c r="C288" s="1"/>
  <c r="B289"/>
  <c r="B290"/>
  <c r="C290" s="1"/>
  <c r="B291"/>
  <c r="C291" s="1"/>
  <c r="B292"/>
  <c r="C292" s="1"/>
  <c r="B293"/>
  <c r="B294"/>
  <c r="C294" s="1"/>
  <c r="B295"/>
  <c r="C295" s="1"/>
  <c r="B296"/>
  <c r="C296" s="1"/>
  <c r="B297"/>
  <c r="B298"/>
  <c r="C298" s="1"/>
  <c r="B299"/>
  <c r="C299" s="1"/>
  <c r="B300"/>
  <c r="C300" s="1"/>
  <c r="B301"/>
  <c r="B302"/>
  <c r="C302" s="1"/>
  <c r="B303"/>
  <c r="C303" s="1"/>
  <c r="B304"/>
  <c r="C304" s="1"/>
  <c r="B305"/>
  <c r="B306"/>
  <c r="C306" s="1"/>
  <c r="B307"/>
  <c r="C307" s="1"/>
  <c r="B308"/>
  <c r="C308" s="1"/>
  <c r="B309"/>
  <c r="B310"/>
  <c r="C310" s="1"/>
  <c r="B311"/>
  <c r="C311" s="1"/>
  <c r="B312"/>
  <c r="C312" s="1"/>
  <c r="B313"/>
  <c r="B314"/>
  <c r="C314" s="1"/>
  <c r="B315"/>
  <c r="C315" s="1"/>
  <c r="B316"/>
  <c r="C316" s="1"/>
  <c r="B317"/>
  <c r="B318"/>
  <c r="C318" s="1"/>
  <c r="B319"/>
  <c r="C319" s="1"/>
  <c r="B320"/>
  <c r="C320" s="1"/>
  <c r="B321"/>
  <c r="B322"/>
  <c r="C322" s="1"/>
  <c r="B323"/>
  <c r="C323" s="1"/>
  <c r="B324"/>
  <c r="C324" s="1"/>
  <c r="B325"/>
  <c r="B326"/>
  <c r="C326" s="1"/>
  <c r="B327"/>
  <c r="C327" s="1"/>
  <c r="B328"/>
  <c r="C328" s="1"/>
  <c r="B329"/>
  <c r="B330"/>
  <c r="C330" s="1"/>
  <c r="B331"/>
  <c r="C331" s="1"/>
  <c r="B332"/>
  <c r="C332" s="1"/>
  <c r="B333"/>
  <c r="B334"/>
  <c r="C334" s="1"/>
  <c r="B335"/>
  <c r="C335" s="1"/>
  <c r="B336"/>
  <c r="C336" s="1"/>
  <c r="B337"/>
  <c r="B338"/>
  <c r="C338" s="1"/>
  <c r="B339"/>
  <c r="C339" s="1"/>
  <c r="B340"/>
  <c r="C340" s="1"/>
  <c r="B341"/>
  <c r="B342"/>
  <c r="C342" s="1"/>
  <c r="B343"/>
  <c r="C343" s="1"/>
  <c r="B344"/>
  <c r="C344" s="1"/>
  <c r="B345"/>
  <c r="B346"/>
  <c r="C346" s="1"/>
  <c r="B347"/>
  <c r="C347" s="1"/>
  <c r="B348"/>
  <c r="C348" s="1"/>
  <c r="B349"/>
  <c r="B350"/>
  <c r="C350" s="1"/>
  <c r="B351"/>
  <c r="C351" s="1"/>
  <c r="B352"/>
  <c r="C352" s="1"/>
  <c r="B353"/>
  <c r="B354"/>
  <c r="C354" s="1"/>
  <c r="B355"/>
  <c r="C355" s="1"/>
  <c r="B356"/>
  <c r="C356" s="1"/>
  <c r="B357"/>
  <c r="B358"/>
  <c r="C358" s="1"/>
  <c r="B359"/>
  <c r="C359" s="1"/>
  <c r="B360"/>
  <c r="C360" s="1"/>
  <c r="B361"/>
  <c r="B362"/>
  <c r="C362" s="1"/>
  <c r="B363"/>
  <c r="C363" s="1"/>
  <c r="B364"/>
  <c r="C364" s="1"/>
  <c r="B365"/>
  <c r="B366"/>
  <c r="C366" s="1"/>
  <c r="B367"/>
  <c r="C367" s="1"/>
  <c r="B368"/>
  <c r="C368" s="1"/>
  <c r="B369"/>
  <c r="B370"/>
  <c r="C370" s="1"/>
  <c r="B371"/>
  <c r="C371" s="1"/>
  <c r="B372"/>
  <c r="C372" s="1"/>
  <c r="B373"/>
  <c r="B374"/>
  <c r="C374" s="1"/>
  <c r="B375"/>
  <c r="C375" s="1"/>
  <c r="B376"/>
  <c r="C376" s="1"/>
  <c r="B377"/>
  <c r="B378"/>
  <c r="C378" s="1"/>
  <c r="B379"/>
  <c r="C379" s="1"/>
  <c r="B380"/>
  <c r="C380" s="1"/>
  <c r="B381"/>
  <c r="B382"/>
  <c r="C382" s="1"/>
  <c r="B383"/>
  <c r="C383" s="1"/>
  <c r="B384"/>
  <c r="C384" s="1"/>
  <c r="B385"/>
  <c r="B386"/>
  <c r="C386" s="1"/>
  <c r="B387"/>
  <c r="C387" s="1"/>
  <c r="B388"/>
  <c r="C388" s="1"/>
  <c r="B389"/>
  <c r="B390"/>
  <c r="C390" s="1"/>
  <c r="B391"/>
  <c r="C391" s="1"/>
  <c r="B392"/>
  <c r="C392" s="1"/>
  <c r="B393"/>
  <c r="B394"/>
  <c r="C394" s="1"/>
  <c r="B395"/>
  <c r="C395" s="1"/>
  <c r="B396"/>
  <c r="C396" s="1"/>
  <c r="B397"/>
  <c r="B398"/>
  <c r="C398" s="1"/>
  <c r="B399"/>
  <c r="C399" s="1"/>
  <c r="B400"/>
  <c r="C400" s="1"/>
  <c r="B401"/>
  <c r="B402"/>
  <c r="C402" s="1"/>
  <c r="B403"/>
  <c r="C403" s="1"/>
  <c r="B404"/>
  <c r="C404" s="1"/>
  <c r="B405"/>
  <c r="B406"/>
  <c r="C406" s="1"/>
  <c r="B407"/>
  <c r="B408"/>
  <c r="C408" s="1"/>
  <c r="B409"/>
  <c r="B410"/>
  <c r="C410" s="1"/>
  <c r="B411"/>
  <c r="B412"/>
  <c r="C412" s="1"/>
  <c r="B413"/>
  <c r="B414"/>
  <c r="C414" s="1"/>
  <c r="B415"/>
  <c r="B416"/>
  <c r="C416" s="1"/>
  <c r="B417"/>
  <c r="B418"/>
  <c r="C418" s="1"/>
  <c r="B419"/>
  <c r="B420"/>
  <c r="C420" s="1"/>
  <c r="B421"/>
  <c r="B422"/>
  <c r="C422" s="1"/>
  <c r="B423"/>
  <c r="B424"/>
  <c r="C424" s="1"/>
  <c r="B425"/>
  <c r="B426"/>
  <c r="C426" s="1"/>
  <c r="B427"/>
  <c r="B428"/>
  <c r="C428" s="1"/>
  <c r="B429"/>
  <c r="B430"/>
  <c r="C430" s="1"/>
  <c r="B431"/>
  <c r="B432"/>
  <c r="C432" s="1"/>
  <c r="B433"/>
  <c r="B434"/>
  <c r="C434" s="1"/>
  <c r="B435"/>
  <c r="B436"/>
  <c r="C436" s="1"/>
  <c r="B437"/>
  <c r="B438"/>
  <c r="C438" s="1"/>
  <c r="B439"/>
  <c r="B440"/>
  <c r="C440" s="1"/>
  <c r="B441"/>
  <c r="B442"/>
  <c r="C442" s="1"/>
  <c r="B443"/>
  <c r="B444"/>
  <c r="C444" s="1"/>
  <c r="B445"/>
  <c r="B446"/>
  <c r="C446" s="1"/>
  <c r="B447"/>
  <c r="B448"/>
  <c r="C448" s="1"/>
  <c r="B449"/>
  <c r="B450"/>
  <c r="C450" s="1"/>
  <c r="B451"/>
  <c r="B452"/>
  <c r="C452" s="1"/>
  <c r="B453"/>
  <c r="B454"/>
  <c r="C454" s="1"/>
  <c r="B455"/>
  <c r="B456"/>
  <c r="C456" s="1"/>
  <c r="B457"/>
  <c r="B458"/>
  <c r="C458" s="1"/>
  <c r="B459"/>
  <c r="B460"/>
  <c r="C460" s="1"/>
  <c r="B461"/>
  <c r="B462"/>
  <c r="C462" s="1"/>
  <c r="B463"/>
  <c r="B464"/>
  <c r="C464" s="1"/>
  <c r="B465"/>
  <c r="B466"/>
  <c r="C466" s="1"/>
  <c r="B467"/>
  <c r="B468"/>
  <c r="C468" s="1"/>
  <c r="B469"/>
  <c r="B470"/>
  <c r="C470" s="1"/>
  <c r="B471"/>
  <c r="B472"/>
  <c r="C472" s="1"/>
  <c r="B473"/>
  <c r="B474"/>
  <c r="C474" s="1"/>
  <c r="B475"/>
  <c r="B476"/>
  <c r="C476" s="1"/>
  <c r="B477"/>
  <c r="B478"/>
  <c r="C478" s="1"/>
  <c r="B479"/>
  <c r="B480"/>
  <c r="C480" s="1"/>
  <c r="B481"/>
  <c r="B482"/>
  <c r="C482" s="1"/>
  <c r="B483"/>
  <c r="B484"/>
  <c r="C484" s="1"/>
  <c r="B485"/>
  <c r="B486"/>
  <c r="C486" s="1"/>
  <c r="B487"/>
  <c r="B488"/>
  <c r="C488" s="1"/>
  <c r="B489"/>
  <c r="B490"/>
  <c r="C490" s="1"/>
  <c r="B491"/>
  <c r="B492"/>
  <c r="C492" s="1"/>
  <c r="B493"/>
  <c r="B494"/>
  <c r="C494" s="1"/>
  <c r="B495"/>
  <c r="B496"/>
  <c r="B497"/>
  <c r="B498"/>
  <c r="C498" s="1"/>
  <c r="B499"/>
  <c r="B500"/>
  <c r="B501"/>
  <c r="R17"/>
  <c r="R18"/>
  <c r="R19"/>
  <c r="R20"/>
  <c r="R21"/>
  <c r="R22"/>
  <c r="R23"/>
  <c r="R24"/>
  <c r="R25"/>
  <c r="R26"/>
  <c r="R27"/>
  <c r="R28"/>
  <c r="R29"/>
  <c r="R30"/>
  <c r="R31"/>
  <c r="R32"/>
  <c r="R3"/>
  <c r="R4"/>
  <c r="R5"/>
  <c r="R6"/>
  <c r="R7"/>
  <c r="R8"/>
  <c r="R9"/>
  <c r="R10"/>
  <c r="R11"/>
  <c r="R12"/>
  <c r="R13"/>
  <c r="R14"/>
  <c r="R15"/>
  <c r="R16"/>
  <c r="R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"/>
  <c r="P4"/>
  <c r="P5"/>
  <c r="P6"/>
  <c r="P7"/>
  <c r="P8"/>
  <c r="P9"/>
  <c r="P10"/>
  <c r="P11"/>
  <c r="P12"/>
  <c r="P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2"/>
  <c r="E3"/>
  <c r="E4"/>
  <c r="E5"/>
  <c r="F5" s="1"/>
  <c r="E6"/>
  <c r="E7"/>
  <c r="E8"/>
  <c r="E9"/>
  <c r="F9" s="1"/>
  <c r="E10"/>
  <c r="E11"/>
  <c r="E12"/>
  <c r="E13"/>
  <c r="F13" s="1"/>
  <c r="E14"/>
  <c r="E15"/>
  <c r="E16"/>
  <c r="E17"/>
  <c r="F17" s="1"/>
  <c r="E18"/>
  <c r="E19"/>
  <c r="E20"/>
  <c r="E21"/>
  <c r="F21" s="1"/>
  <c r="E22"/>
  <c r="E23"/>
  <c r="E24"/>
  <c r="E25"/>
  <c r="F25" s="1"/>
  <c r="E26"/>
  <c r="E27"/>
  <c r="E28"/>
  <c r="E29"/>
  <c r="F29" s="1"/>
  <c r="E30"/>
  <c r="E31"/>
  <c r="E32"/>
  <c r="E2"/>
  <c r="F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B11"/>
  <c r="C11" s="1"/>
  <c r="D11" s="1"/>
  <c r="B12"/>
  <c r="C12" s="1"/>
  <c r="D12" s="1"/>
  <c r="B13"/>
  <c r="C13" s="1"/>
  <c r="D13" s="1"/>
  <c r="B14"/>
  <c r="C14" s="1"/>
  <c r="D14" s="1"/>
  <c r="B15"/>
  <c r="C15" s="1"/>
  <c r="D15" s="1"/>
  <c r="B16"/>
  <c r="C16" s="1"/>
  <c r="D16" s="1"/>
  <c r="B17"/>
  <c r="C17" s="1"/>
  <c r="D17" s="1"/>
  <c r="B18"/>
  <c r="C18" s="1"/>
  <c r="D18" s="1"/>
  <c r="B19"/>
  <c r="C19" s="1"/>
  <c r="D19" s="1"/>
  <c r="B20"/>
  <c r="C20" s="1"/>
  <c r="D20" s="1"/>
  <c r="B21"/>
  <c r="C21" s="1"/>
  <c r="D21" s="1"/>
  <c r="B22"/>
  <c r="C22" s="1"/>
  <c r="D22" s="1"/>
  <c r="B23"/>
  <c r="C23" s="1"/>
  <c r="D23" s="1"/>
  <c r="B24"/>
  <c r="C24" s="1"/>
  <c r="D24" s="1"/>
  <c r="B25"/>
  <c r="C25" s="1"/>
  <c r="D25" s="1"/>
  <c r="B26"/>
  <c r="C26" s="1"/>
  <c r="D26" s="1"/>
  <c r="B27"/>
  <c r="C27" s="1"/>
  <c r="D27" s="1"/>
  <c r="B28"/>
  <c r="C28" s="1"/>
  <c r="D28" s="1"/>
  <c r="B29"/>
  <c r="C29" s="1"/>
  <c r="D29" s="1"/>
  <c r="B30"/>
  <c r="C30" s="1"/>
  <c r="D30" s="1"/>
  <c r="B31"/>
  <c r="C31" s="1"/>
  <c r="D31" s="1"/>
  <c r="B32"/>
  <c r="C32" s="1"/>
  <c r="D32" s="1"/>
  <c r="B2"/>
  <c r="C2" s="1"/>
  <c r="D2" s="1"/>
  <c r="A3"/>
  <c r="A4"/>
  <c r="A5"/>
  <c r="A6"/>
  <c r="A7"/>
  <c r="M8" i="1"/>
  <c r="A8" i="2" s="1"/>
  <c r="M9" i="1"/>
  <c r="A9" i="2" s="1"/>
  <c r="M10" i="1"/>
  <c r="A10" i="2" s="1"/>
  <c r="M11" i="1"/>
  <c r="A11" i="2" s="1"/>
  <c r="M12" i="1"/>
  <c r="A12" i="2" s="1"/>
  <c r="M13" i="1"/>
  <c r="A13" i="2" s="1"/>
  <c r="M14" i="1"/>
  <c r="A14" i="2" s="1"/>
  <c r="M15" i="1"/>
  <c r="A15" i="2" s="1"/>
  <c r="M16" i="1"/>
  <c r="A16" i="2" s="1"/>
  <c r="M17" i="1"/>
  <c r="A17" i="2" s="1"/>
  <c r="M18" i="1"/>
  <c r="A18" i="2" s="1"/>
  <c r="M19" i="1"/>
  <c r="A19" i="2" s="1"/>
  <c r="M20" i="1"/>
  <c r="A20" i="2" s="1"/>
  <c r="M21" i="1"/>
  <c r="A21" i="2" s="1"/>
  <c r="M22" i="1"/>
  <c r="A22" i="2" s="1"/>
  <c r="M23" i="1"/>
  <c r="A23" i="2" s="1"/>
  <c r="M24" i="1"/>
  <c r="A24" i="2" s="1"/>
  <c r="M25" i="1"/>
  <c r="A25" i="2" s="1"/>
  <c r="M26" i="1"/>
  <c r="A26" i="2" s="1"/>
  <c r="M27" i="1"/>
  <c r="A27" i="2" s="1"/>
  <c r="M28" i="1"/>
  <c r="A28" i="2" s="1"/>
  <c r="M29" i="1"/>
  <c r="A29" i="2" s="1"/>
  <c r="M30" i="1"/>
  <c r="A30" i="2" s="1"/>
  <c r="M31" i="1"/>
  <c r="A31" i="2" s="1"/>
  <c r="M32" i="1"/>
  <c r="A32" i="2" s="1"/>
  <c r="M33" i="1"/>
  <c r="A33" i="2" s="1"/>
  <c r="M34" i="1"/>
  <c r="A34" i="2" s="1"/>
  <c r="M35" i="1"/>
  <c r="A35" i="2" s="1"/>
  <c r="M36" i="1"/>
  <c r="A36" i="2" s="1"/>
  <c r="M37" i="1"/>
  <c r="A37" i="2" s="1"/>
  <c r="M38" i="1"/>
  <c r="A38" i="2" s="1"/>
  <c r="M39" i="1"/>
  <c r="A39" i="2" s="1"/>
  <c r="M40" i="1"/>
  <c r="A40" i="2" s="1"/>
  <c r="M41" i="1"/>
  <c r="A41" i="2" s="1"/>
  <c r="M42" i="1"/>
  <c r="A42" i="2" s="1"/>
  <c r="M43" i="1"/>
  <c r="A43" i="2" s="1"/>
  <c r="M44" i="1"/>
  <c r="A44" i="2" s="1"/>
  <c r="M45" i="1"/>
  <c r="A45" i="2" s="1"/>
  <c r="M46" i="1"/>
  <c r="A46" i="2" s="1"/>
  <c r="M47" i="1"/>
  <c r="A47" i="2" s="1"/>
  <c r="M48" i="1"/>
  <c r="A48" i="2" s="1"/>
  <c r="M49" i="1"/>
  <c r="A49" i="2" s="1"/>
  <c r="M50" i="1"/>
  <c r="A50" i="2" s="1"/>
  <c r="M51" i="1"/>
  <c r="A51" i="2" s="1"/>
  <c r="M52" i="1"/>
  <c r="A52" i="2" s="1"/>
  <c r="M53" i="1"/>
  <c r="A53" i="2" s="1"/>
  <c r="M54" i="1"/>
  <c r="A54" i="2" s="1"/>
  <c r="M55" i="1"/>
  <c r="A55" i="2" s="1"/>
  <c r="M56" i="1"/>
  <c r="A56" i="2" s="1"/>
  <c r="M57" i="1"/>
  <c r="A57" i="2" s="1"/>
  <c r="M58" i="1"/>
  <c r="A58" i="2" s="1"/>
  <c r="M59" i="1"/>
  <c r="A59" i="2" s="1"/>
  <c r="M60" i="1"/>
  <c r="A60" i="2" s="1"/>
  <c r="M61" i="1"/>
  <c r="A61" i="2" s="1"/>
  <c r="M62" i="1"/>
  <c r="A62" i="2" s="1"/>
  <c r="M63" i="1"/>
  <c r="A63" i="2" s="1"/>
  <c r="M64" i="1"/>
  <c r="A64" i="2" s="1"/>
  <c r="M65" i="1"/>
  <c r="A65" i="2" s="1"/>
  <c r="M66" i="1"/>
  <c r="A66" i="2" s="1"/>
  <c r="M67" i="1"/>
  <c r="A67" i="2" s="1"/>
  <c r="M68" i="1"/>
  <c r="A68" i="2" s="1"/>
  <c r="M69" i="1"/>
  <c r="A69" i="2" s="1"/>
  <c r="M70" i="1"/>
  <c r="A70" i="2" s="1"/>
  <c r="M71" i="1"/>
  <c r="A71" i="2" s="1"/>
  <c r="M72" i="1"/>
  <c r="A72" i="2" s="1"/>
  <c r="M73" i="1"/>
  <c r="A73" i="2" s="1"/>
  <c r="M74" i="1"/>
  <c r="A74" i="2" s="1"/>
  <c r="M75" i="1"/>
  <c r="A75" i="2" s="1"/>
  <c r="M76" i="1"/>
  <c r="A76" i="2" s="1"/>
  <c r="M77" i="1"/>
  <c r="A77" i="2" s="1"/>
  <c r="M78" i="1"/>
  <c r="A78" i="2" s="1"/>
  <c r="M79" i="1"/>
  <c r="A79" i="2" s="1"/>
  <c r="M80" i="1"/>
  <c r="A80" i="2" s="1"/>
  <c r="M81" i="1"/>
  <c r="A81" i="2" s="1"/>
  <c r="M82" i="1"/>
  <c r="A82" i="2" s="1"/>
  <c r="M83" i="1"/>
  <c r="A83" i="2" s="1"/>
  <c r="M84" i="1"/>
  <c r="A84" i="2" s="1"/>
  <c r="M85" i="1"/>
  <c r="A85" i="2" s="1"/>
  <c r="M86" i="1"/>
  <c r="A86" i="2" s="1"/>
  <c r="M87" i="1"/>
  <c r="A87" i="2" s="1"/>
  <c r="M88" i="1"/>
  <c r="A88" i="2" s="1"/>
  <c r="M89" i="1"/>
  <c r="A89" i="2" s="1"/>
  <c r="M90" i="1"/>
  <c r="A90" i="2" s="1"/>
  <c r="M91" i="1"/>
  <c r="A91" i="2" s="1"/>
  <c r="M92" i="1"/>
  <c r="A92" i="2" s="1"/>
  <c r="M93" i="1"/>
  <c r="A93" i="2" s="1"/>
  <c r="M94" i="1"/>
  <c r="A94" i="2" s="1"/>
  <c r="M95" i="1"/>
  <c r="A95" i="2" s="1"/>
  <c r="M96" i="1"/>
  <c r="A96" i="2" s="1"/>
  <c r="M97" i="1"/>
  <c r="A97" i="2" s="1"/>
  <c r="M98" i="1"/>
  <c r="A98" i="2" s="1"/>
  <c r="M99" i="1"/>
  <c r="A99" i="2" s="1"/>
  <c r="M100" i="1"/>
  <c r="A100" i="2" s="1"/>
  <c r="M101" i="1"/>
  <c r="A101" i="2" s="1"/>
  <c r="M102" i="1"/>
  <c r="A102" i="2" s="1"/>
  <c r="M103" i="1"/>
  <c r="A103" i="2" s="1"/>
  <c r="M104" i="1"/>
  <c r="A104" i="2" s="1"/>
  <c r="M105" i="1"/>
  <c r="A105" i="2" s="1"/>
  <c r="M106" i="1"/>
  <c r="A106" i="2" s="1"/>
  <c r="M107" i="1"/>
  <c r="A107" i="2" s="1"/>
  <c r="M108" i="1"/>
  <c r="A108" i="2" s="1"/>
  <c r="M109" i="1"/>
  <c r="A109" i="2" s="1"/>
  <c r="M110" i="1"/>
  <c r="A110" i="2" s="1"/>
  <c r="M111" i="1"/>
  <c r="A111" i="2" s="1"/>
  <c r="M112" i="1"/>
  <c r="A112" i="2" s="1"/>
  <c r="M113" i="1"/>
  <c r="A113" i="2" s="1"/>
  <c r="M114" i="1"/>
  <c r="A114" i="2" s="1"/>
  <c r="M115" i="1"/>
  <c r="A115" i="2" s="1"/>
  <c r="M116" i="1"/>
  <c r="A116" i="2" s="1"/>
  <c r="M117" i="1"/>
  <c r="A117" i="2" s="1"/>
  <c r="M118" i="1"/>
  <c r="A118" i="2" s="1"/>
  <c r="M119" i="1"/>
  <c r="A119" i="2" s="1"/>
  <c r="M120" i="1"/>
  <c r="A120" i="2" s="1"/>
  <c r="M121" i="1"/>
  <c r="A121" i="2" s="1"/>
  <c r="M122" i="1"/>
  <c r="A122" i="2" s="1"/>
  <c r="M123" i="1"/>
  <c r="A123" i="2" s="1"/>
  <c r="M124" i="1"/>
  <c r="A124" i="2" s="1"/>
  <c r="M125" i="1"/>
  <c r="A125" i="2" s="1"/>
  <c r="M126" i="1"/>
  <c r="A126" i="2" s="1"/>
  <c r="M127" i="1"/>
  <c r="A127" i="2" s="1"/>
  <c r="M128" i="1"/>
  <c r="A128" i="2" s="1"/>
  <c r="M129" i="1"/>
  <c r="A129" i="2" s="1"/>
  <c r="M130" i="1"/>
  <c r="A130" i="2" s="1"/>
  <c r="M131" i="1"/>
  <c r="A131" i="2" s="1"/>
  <c r="M132" i="1"/>
  <c r="A132" i="2" s="1"/>
  <c r="M133" i="1"/>
  <c r="A133" i="2" s="1"/>
  <c r="M134" i="1"/>
  <c r="A134" i="2" s="1"/>
  <c r="M135" i="1"/>
  <c r="A135" i="2" s="1"/>
  <c r="M136" i="1"/>
  <c r="A136" i="2" s="1"/>
  <c r="M137" i="1"/>
  <c r="A137" i="2" s="1"/>
  <c r="M138" i="1"/>
  <c r="A138" i="2" s="1"/>
  <c r="M139" i="1"/>
  <c r="A139" i="2" s="1"/>
  <c r="M140" i="1"/>
  <c r="A140" i="2" s="1"/>
  <c r="M141" i="1"/>
  <c r="A141" i="2" s="1"/>
  <c r="M142" i="1"/>
  <c r="A142" i="2" s="1"/>
  <c r="M143" i="1"/>
  <c r="A143" i="2" s="1"/>
  <c r="M144" i="1"/>
  <c r="A144" i="2" s="1"/>
  <c r="M145" i="1"/>
  <c r="A145" i="2" s="1"/>
  <c r="M146" i="1"/>
  <c r="A146" i="2" s="1"/>
  <c r="M147" i="1"/>
  <c r="A147" i="2" s="1"/>
  <c r="M148" i="1"/>
  <c r="A148" i="2" s="1"/>
  <c r="M149" i="1"/>
  <c r="A149" i="2" s="1"/>
  <c r="M150" i="1"/>
  <c r="A150" i="2" s="1"/>
  <c r="M151" i="1"/>
  <c r="A151" i="2" s="1"/>
  <c r="M152" i="1"/>
  <c r="A152" i="2" s="1"/>
  <c r="M153" i="1"/>
  <c r="A153" i="2" s="1"/>
  <c r="M154" i="1"/>
  <c r="A154" i="2" s="1"/>
  <c r="M155" i="1"/>
  <c r="A155" i="2" s="1"/>
  <c r="M156" i="1"/>
  <c r="A156" i="2" s="1"/>
  <c r="M157" i="1"/>
  <c r="A157" i="2" s="1"/>
  <c r="M158" i="1"/>
  <c r="A158" i="2" s="1"/>
  <c r="M159" i="1"/>
  <c r="A159" i="2" s="1"/>
  <c r="M160" i="1"/>
  <c r="A160" i="2" s="1"/>
  <c r="M161" i="1"/>
  <c r="A161" i="2" s="1"/>
  <c r="M162" i="1"/>
  <c r="A162" i="2" s="1"/>
  <c r="M163" i="1"/>
  <c r="A163" i="2" s="1"/>
  <c r="M164" i="1"/>
  <c r="A164" i="2" s="1"/>
  <c r="M165" i="1"/>
  <c r="A165" i="2" s="1"/>
  <c r="M166" i="1"/>
  <c r="A166" i="2" s="1"/>
  <c r="M167" i="1"/>
  <c r="A167" i="2" s="1"/>
  <c r="M168" i="1"/>
  <c r="A168" i="2" s="1"/>
  <c r="M169" i="1"/>
  <c r="A169" i="2" s="1"/>
  <c r="M170" i="1"/>
  <c r="A170" i="2" s="1"/>
  <c r="M171" i="1"/>
  <c r="A171" i="2" s="1"/>
  <c r="M172" i="1"/>
  <c r="A172" i="2" s="1"/>
  <c r="M173" i="1"/>
  <c r="A173" i="2" s="1"/>
  <c r="M174" i="1"/>
  <c r="A174" i="2" s="1"/>
  <c r="M175" i="1"/>
  <c r="A175" i="2" s="1"/>
  <c r="M176" i="1"/>
  <c r="A176" i="2" s="1"/>
  <c r="M177" i="1"/>
  <c r="A177" i="2" s="1"/>
  <c r="M178" i="1"/>
  <c r="A178" i="2" s="1"/>
  <c r="M179" i="1"/>
  <c r="A179" i="2" s="1"/>
  <c r="M180" i="1"/>
  <c r="A180" i="2" s="1"/>
  <c r="M181" i="1"/>
  <c r="A181" i="2" s="1"/>
  <c r="M182" i="1"/>
  <c r="A182" i="2" s="1"/>
  <c r="M183" i="1"/>
  <c r="A183" i="2" s="1"/>
  <c r="M184" i="1"/>
  <c r="A184" i="2" s="1"/>
  <c r="M185" i="1"/>
  <c r="A185" i="2" s="1"/>
  <c r="M186" i="1"/>
  <c r="A186" i="2" s="1"/>
  <c r="M187" i="1"/>
  <c r="A187" i="2" s="1"/>
  <c r="M188" i="1"/>
  <c r="A188" i="2" s="1"/>
  <c r="M189" i="1"/>
  <c r="A189" i="2" s="1"/>
  <c r="M190" i="1"/>
  <c r="A190" i="2" s="1"/>
  <c r="M191" i="1"/>
  <c r="A191" i="2" s="1"/>
  <c r="M192" i="1"/>
  <c r="A192" i="2" s="1"/>
  <c r="M193" i="1"/>
  <c r="A193" i="2" s="1"/>
  <c r="M194" i="1"/>
  <c r="A194" i="2" s="1"/>
  <c r="M195" i="1"/>
  <c r="A195" i="2" s="1"/>
  <c r="M196" i="1"/>
  <c r="A196" i="2" s="1"/>
  <c r="M197" i="1"/>
  <c r="A197" i="2" s="1"/>
  <c r="M198" i="1"/>
  <c r="A198" i="2" s="1"/>
  <c r="M199" i="1"/>
  <c r="A199" i="2" s="1"/>
  <c r="M200" i="1"/>
  <c r="A200" i="2" s="1"/>
  <c r="M201" i="1"/>
  <c r="A201" i="2" s="1"/>
  <c r="M202" i="1"/>
  <c r="A202" i="2" s="1"/>
  <c r="M203" i="1"/>
  <c r="A203" i="2" s="1"/>
  <c r="M204" i="1"/>
  <c r="A204" i="2" s="1"/>
  <c r="M205" i="1"/>
  <c r="A205" i="2" s="1"/>
  <c r="M206" i="1"/>
  <c r="A206" i="2" s="1"/>
  <c r="M207" i="1"/>
  <c r="A207" i="2" s="1"/>
  <c r="M208" i="1"/>
  <c r="A208" i="2" s="1"/>
  <c r="M209" i="1"/>
  <c r="A209" i="2" s="1"/>
  <c r="M210" i="1"/>
  <c r="A210" i="2" s="1"/>
  <c r="M211" i="1"/>
  <c r="A211" i="2" s="1"/>
  <c r="M212" i="1"/>
  <c r="A212" i="2" s="1"/>
  <c r="M213" i="1"/>
  <c r="A213" i="2" s="1"/>
  <c r="M214" i="1"/>
  <c r="A214" i="2" s="1"/>
  <c r="M215" i="1"/>
  <c r="A215" i="2" s="1"/>
  <c r="M216" i="1"/>
  <c r="A216" i="2" s="1"/>
  <c r="M217" i="1"/>
  <c r="A217" i="2" s="1"/>
  <c r="M218" i="1"/>
  <c r="A218" i="2" s="1"/>
  <c r="M219" i="1"/>
  <c r="A219" i="2" s="1"/>
  <c r="M220" i="1"/>
  <c r="A220" i="2" s="1"/>
  <c r="M221" i="1"/>
  <c r="A221" i="2" s="1"/>
  <c r="M222" i="1"/>
  <c r="A222" i="2" s="1"/>
  <c r="M223" i="1"/>
  <c r="A223" i="2" s="1"/>
  <c r="M224" i="1"/>
  <c r="A224" i="2" s="1"/>
  <c r="M225" i="1"/>
  <c r="A225" i="2" s="1"/>
  <c r="M226" i="1"/>
  <c r="A226" i="2" s="1"/>
  <c r="M227" i="1"/>
  <c r="A227" i="2" s="1"/>
  <c r="M228" i="1"/>
  <c r="A228" i="2" s="1"/>
  <c r="M229" i="1"/>
  <c r="A229" i="2" s="1"/>
  <c r="M230" i="1"/>
  <c r="A230" i="2" s="1"/>
  <c r="M231" i="1"/>
  <c r="A231" i="2" s="1"/>
  <c r="M232" i="1"/>
  <c r="A232" i="2" s="1"/>
  <c r="M233" i="1"/>
  <c r="A233" i="2" s="1"/>
  <c r="M234" i="1"/>
  <c r="A234" i="2" s="1"/>
  <c r="M235" i="1"/>
  <c r="A235" i="2" s="1"/>
  <c r="M236" i="1"/>
  <c r="A236" i="2" s="1"/>
  <c r="M237" i="1"/>
  <c r="A237" i="2" s="1"/>
  <c r="M238" i="1"/>
  <c r="A238" i="2" s="1"/>
  <c r="M239" i="1"/>
  <c r="A239" i="2" s="1"/>
  <c r="M240" i="1"/>
  <c r="A240" i="2" s="1"/>
  <c r="M241" i="1"/>
  <c r="A241" i="2" s="1"/>
  <c r="M242" i="1"/>
  <c r="A242" i="2" s="1"/>
  <c r="M243" i="1"/>
  <c r="A243" i="2" s="1"/>
  <c r="M244" i="1"/>
  <c r="A244" i="2" s="1"/>
  <c r="M245" i="1"/>
  <c r="A245" i="2" s="1"/>
  <c r="M246" i="1"/>
  <c r="A246" i="2" s="1"/>
  <c r="M247" i="1"/>
  <c r="A247" i="2" s="1"/>
  <c r="M248" i="1"/>
  <c r="A248" i="2" s="1"/>
  <c r="M249" i="1"/>
  <c r="A249" i="2" s="1"/>
  <c r="M250" i="1"/>
  <c r="A250" i="2" s="1"/>
  <c r="M251" i="1"/>
  <c r="A251" i="2" s="1"/>
  <c r="M252" i="1"/>
  <c r="A252" i="2" s="1"/>
  <c r="M253" i="1"/>
  <c r="A253" i="2" s="1"/>
  <c r="M254" i="1"/>
  <c r="A254" i="2" s="1"/>
  <c r="M255" i="1"/>
  <c r="A255" i="2" s="1"/>
  <c r="M256" i="1"/>
  <c r="A256" i="2" s="1"/>
  <c r="M257" i="1"/>
  <c r="A257" i="2" s="1"/>
  <c r="M258" i="1"/>
  <c r="A258" i="2" s="1"/>
  <c r="M259" i="1"/>
  <c r="A259" i="2" s="1"/>
  <c r="M260" i="1"/>
  <c r="A260" i="2" s="1"/>
  <c r="M261" i="1"/>
  <c r="A261" i="2" s="1"/>
  <c r="M262" i="1"/>
  <c r="A262" i="2" s="1"/>
  <c r="M263" i="1"/>
  <c r="A263" i="2" s="1"/>
  <c r="M264" i="1"/>
  <c r="A264" i="2" s="1"/>
  <c r="M265" i="1"/>
  <c r="A265" i="2" s="1"/>
  <c r="M266" i="1"/>
  <c r="A266" i="2" s="1"/>
  <c r="M267" i="1"/>
  <c r="A267" i="2" s="1"/>
  <c r="M268" i="1"/>
  <c r="A268" i="2" s="1"/>
  <c r="M269" i="1"/>
  <c r="A269" i="2" s="1"/>
  <c r="M270" i="1"/>
  <c r="A270" i="2" s="1"/>
  <c r="M271" i="1"/>
  <c r="A271" i="2" s="1"/>
  <c r="M272" i="1"/>
  <c r="A272" i="2" s="1"/>
  <c r="M273" i="1"/>
  <c r="A273" i="2" s="1"/>
  <c r="M274" i="1"/>
  <c r="A274" i="2" s="1"/>
  <c r="M275" i="1"/>
  <c r="A275" i="2" s="1"/>
  <c r="M276" i="1"/>
  <c r="A276" i="2" s="1"/>
  <c r="M277" i="1"/>
  <c r="A277" i="2" s="1"/>
  <c r="M278" i="1"/>
  <c r="A278" i="2" s="1"/>
  <c r="M279" i="1"/>
  <c r="A279" i="2" s="1"/>
  <c r="M280" i="1"/>
  <c r="A280" i="2" s="1"/>
  <c r="M281" i="1"/>
  <c r="A281" i="2" s="1"/>
  <c r="M282" i="1"/>
  <c r="A282" i="2" s="1"/>
  <c r="M283" i="1"/>
  <c r="A283" i="2" s="1"/>
  <c r="M284" i="1"/>
  <c r="A284" i="2" s="1"/>
  <c r="M285" i="1"/>
  <c r="A285" i="2" s="1"/>
  <c r="M286" i="1"/>
  <c r="A286" i="2" s="1"/>
  <c r="M287" i="1"/>
  <c r="A287" i="2" s="1"/>
  <c r="M288" i="1"/>
  <c r="A288" i="2" s="1"/>
  <c r="M289" i="1"/>
  <c r="A289" i="2" s="1"/>
  <c r="M290" i="1"/>
  <c r="A290" i="2" s="1"/>
  <c r="M291" i="1"/>
  <c r="A291" i="2" s="1"/>
  <c r="M292" i="1"/>
  <c r="A292" i="2" s="1"/>
  <c r="M293" i="1"/>
  <c r="A293" i="2" s="1"/>
  <c r="M294" i="1"/>
  <c r="A294" i="2" s="1"/>
  <c r="M295" i="1"/>
  <c r="A295" i="2" s="1"/>
  <c r="M296" i="1"/>
  <c r="A296" i="2" s="1"/>
  <c r="M297" i="1"/>
  <c r="A297" i="2" s="1"/>
  <c r="M298" i="1"/>
  <c r="A298" i="2" s="1"/>
  <c r="M299" i="1"/>
  <c r="A299" i="2" s="1"/>
  <c r="M300" i="1"/>
  <c r="A300" i="2" s="1"/>
  <c r="M301" i="1"/>
  <c r="A301" i="2" s="1"/>
  <c r="M302" i="1"/>
  <c r="A302" i="2" s="1"/>
  <c r="M303" i="1"/>
  <c r="A303" i="2" s="1"/>
  <c r="M304" i="1"/>
  <c r="A304" i="2" s="1"/>
  <c r="M305" i="1"/>
  <c r="A305" i="2" s="1"/>
  <c r="M306" i="1"/>
  <c r="A306" i="2" s="1"/>
  <c r="M307" i="1"/>
  <c r="A307" i="2" s="1"/>
  <c r="M308" i="1"/>
  <c r="A308" i="2" s="1"/>
  <c r="M309" i="1"/>
  <c r="A309" i="2" s="1"/>
  <c r="M310" i="1"/>
  <c r="A310" i="2" s="1"/>
  <c r="M311" i="1"/>
  <c r="A311" i="2" s="1"/>
  <c r="M312" i="1"/>
  <c r="A312" i="2" s="1"/>
  <c r="M313" i="1"/>
  <c r="A313" i="2" s="1"/>
  <c r="M314" i="1"/>
  <c r="A314" i="2" s="1"/>
  <c r="M315" i="1"/>
  <c r="A315" i="2" s="1"/>
  <c r="M316" i="1"/>
  <c r="A316" i="2" s="1"/>
  <c r="M317" i="1"/>
  <c r="A317" i="2" s="1"/>
  <c r="M318" i="1"/>
  <c r="A318" i="2" s="1"/>
  <c r="M319" i="1"/>
  <c r="A319" i="2" s="1"/>
  <c r="M320" i="1"/>
  <c r="A320" i="2" s="1"/>
  <c r="M321" i="1"/>
  <c r="A321" i="2" s="1"/>
  <c r="M322" i="1"/>
  <c r="A322" i="2" s="1"/>
  <c r="M323" i="1"/>
  <c r="A323" i="2" s="1"/>
  <c r="M324" i="1"/>
  <c r="A324" i="2" s="1"/>
  <c r="M325" i="1"/>
  <c r="A325" i="2" s="1"/>
  <c r="M326" i="1"/>
  <c r="A326" i="2" s="1"/>
  <c r="M327" i="1"/>
  <c r="A327" i="2" s="1"/>
  <c r="M328" i="1"/>
  <c r="A328" i="2" s="1"/>
  <c r="M329" i="1"/>
  <c r="A329" i="2" s="1"/>
  <c r="M330" i="1"/>
  <c r="A330" i="2" s="1"/>
  <c r="M331" i="1"/>
  <c r="A331" i="2" s="1"/>
  <c r="M332" i="1"/>
  <c r="A332" i="2" s="1"/>
  <c r="M333" i="1"/>
  <c r="A333" i="2" s="1"/>
  <c r="M334" i="1"/>
  <c r="A334" i="2" s="1"/>
  <c r="M335" i="1"/>
  <c r="A335" i="2" s="1"/>
  <c r="M336" i="1"/>
  <c r="A336" i="2" s="1"/>
  <c r="M337" i="1"/>
  <c r="A337" i="2" s="1"/>
  <c r="M338" i="1"/>
  <c r="A338" i="2" s="1"/>
  <c r="M339" i="1"/>
  <c r="A339" i="2" s="1"/>
  <c r="M340" i="1"/>
  <c r="A340" i="2" s="1"/>
  <c r="M341" i="1"/>
  <c r="A341" i="2" s="1"/>
  <c r="M342" i="1"/>
  <c r="A342" i="2" s="1"/>
  <c r="M343" i="1"/>
  <c r="A343" i="2" s="1"/>
  <c r="M344" i="1"/>
  <c r="A344" i="2" s="1"/>
  <c r="M345" i="1"/>
  <c r="A345" i="2" s="1"/>
  <c r="M346" i="1"/>
  <c r="A346" i="2" s="1"/>
  <c r="M347" i="1"/>
  <c r="A347" i="2" s="1"/>
  <c r="M348" i="1"/>
  <c r="A348" i="2" s="1"/>
  <c r="M349" i="1"/>
  <c r="A349" i="2" s="1"/>
  <c r="M350" i="1"/>
  <c r="A350" i="2" s="1"/>
  <c r="M351" i="1"/>
  <c r="A351" i="2" s="1"/>
  <c r="M352" i="1"/>
  <c r="A352" i="2" s="1"/>
  <c r="M353" i="1"/>
  <c r="A353" i="2" s="1"/>
  <c r="M354" i="1"/>
  <c r="A354" i="2" s="1"/>
  <c r="M355" i="1"/>
  <c r="A355" i="2" s="1"/>
  <c r="M356" i="1"/>
  <c r="A356" i="2" s="1"/>
  <c r="M357" i="1"/>
  <c r="A357" i="2" s="1"/>
  <c r="M358" i="1"/>
  <c r="A358" i="2" s="1"/>
  <c r="M359" i="1"/>
  <c r="A359" i="2" s="1"/>
  <c r="M360" i="1"/>
  <c r="A360" i="2" s="1"/>
  <c r="M361" i="1"/>
  <c r="A361" i="2" s="1"/>
  <c r="M362" i="1"/>
  <c r="A362" i="2" s="1"/>
  <c r="M363" i="1"/>
  <c r="A363" i="2" s="1"/>
  <c r="M364" i="1"/>
  <c r="A364" i="2" s="1"/>
  <c r="M365" i="1"/>
  <c r="A365" i="2" s="1"/>
  <c r="M366" i="1"/>
  <c r="A366" i="2" s="1"/>
  <c r="M367" i="1"/>
  <c r="A367" i="2" s="1"/>
  <c r="M368" i="1"/>
  <c r="A368" i="2" s="1"/>
  <c r="M369" i="1"/>
  <c r="A369" i="2" s="1"/>
  <c r="M370" i="1"/>
  <c r="A370" i="2" s="1"/>
  <c r="M371" i="1"/>
  <c r="A371" i="2" s="1"/>
  <c r="M372" i="1"/>
  <c r="A372" i="2" s="1"/>
  <c r="M373" i="1"/>
  <c r="A373" i="2" s="1"/>
  <c r="M374" i="1"/>
  <c r="A374" i="2" s="1"/>
  <c r="M375" i="1"/>
  <c r="A375" i="2" s="1"/>
  <c r="M376" i="1"/>
  <c r="A376" i="2" s="1"/>
  <c r="M377" i="1"/>
  <c r="A377" i="2" s="1"/>
  <c r="M378" i="1"/>
  <c r="A378" i="2" s="1"/>
  <c r="M379" i="1"/>
  <c r="A379" i="2" s="1"/>
  <c r="M380" i="1"/>
  <c r="A380" i="2" s="1"/>
  <c r="M381" i="1"/>
  <c r="A381" i="2" s="1"/>
  <c r="M382" i="1"/>
  <c r="A382" i="2" s="1"/>
  <c r="M383" i="1"/>
  <c r="A383" i="2" s="1"/>
  <c r="M384" i="1"/>
  <c r="A384" i="2" s="1"/>
  <c r="M385" i="1"/>
  <c r="A385" i="2" s="1"/>
  <c r="M386" i="1"/>
  <c r="A386" i="2" s="1"/>
  <c r="M387" i="1"/>
  <c r="A387" i="2" s="1"/>
  <c r="M388" i="1"/>
  <c r="A388" i="2" s="1"/>
  <c r="M389" i="1"/>
  <c r="A389" i="2" s="1"/>
  <c r="M390" i="1"/>
  <c r="A390" i="2" s="1"/>
  <c r="M391" i="1"/>
  <c r="A391" i="2" s="1"/>
  <c r="M392" i="1"/>
  <c r="A392" i="2" s="1"/>
  <c r="M393" i="1"/>
  <c r="A393" i="2" s="1"/>
  <c r="M394" i="1"/>
  <c r="A394" i="2" s="1"/>
  <c r="M395" i="1"/>
  <c r="A395" i="2" s="1"/>
  <c r="M396" i="1"/>
  <c r="A396" i="2" s="1"/>
  <c r="M397" i="1"/>
  <c r="A397" i="2" s="1"/>
  <c r="M398" i="1"/>
  <c r="A398" i="2" s="1"/>
  <c r="M399" i="1"/>
  <c r="A399" i="2" s="1"/>
  <c r="M400" i="1"/>
  <c r="A400" i="2" s="1"/>
  <c r="M401" i="1"/>
  <c r="A401" i="2" s="1"/>
  <c r="M402" i="1"/>
  <c r="A402" i="2" s="1"/>
  <c r="M403" i="1"/>
  <c r="A403" i="2" s="1"/>
  <c r="M404" i="1"/>
  <c r="A404" i="2" s="1"/>
  <c r="M405" i="1"/>
  <c r="A405" i="2" s="1"/>
  <c r="M406" i="1"/>
  <c r="A406" i="2" s="1"/>
  <c r="M407" i="1"/>
  <c r="A407" i="2" s="1"/>
  <c r="M408" i="1"/>
  <c r="A408" i="2" s="1"/>
  <c r="M409" i="1"/>
  <c r="A409" i="2" s="1"/>
  <c r="M410" i="1"/>
  <c r="A410" i="2" s="1"/>
  <c r="M411" i="1"/>
  <c r="A411" i="2" s="1"/>
  <c r="M412" i="1"/>
  <c r="A412" i="2" s="1"/>
  <c r="M413" i="1"/>
  <c r="A413" i="2" s="1"/>
  <c r="M414" i="1"/>
  <c r="A414" i="2" s="1"/>
  <c r="M415" i="1"/>
  <c r="A415" i="2" s="1"/>
  <c r="M416" i="1"/>
  <c r="A416" i="2" s="1"/>
  <c r="M417" i="1"/>
  <c r="A417" i="2" s="1"/>
  <c r="M418" i="1"/>
  <c r="A418" i="2" s="1"/>
  <c r="M419" i="1"/>
  <c r="A419" i="2" s="1"/>
  <c r="M420" i="1"/>
  <c r="A420" i="2" s="1"/>
  <c r="M421" i="1"/>
  <c r="A421" i="2" s="1"/>
  <c r="M422" i="1"/>
  <c r="A422" i="2" s="1"/>
  <c r="M423" i="1"/>
  <c r="A423" i="2" s="1"/>
  <c r="M424" i="1"/>
  <c r="A424" i="2" s="1"/>
  <c r="M425" i="1"/>
  <c r="A425" i="2" s="1"/>
  <c r="M426" i="1"/>
  <c r="A426" i="2" s="1"/>
  <c r="M427" i="1"/>
  <c r="A427" i="2" s="1"/>
  <c r="M428" i="1"/>
  <c r="A428" i="2" s="1"/>
  <c r="M429" i="1"/>
  <c r="A429" i="2" s="1"/>
  <c r="M430" i="1"/>
  <c r="A430" i="2" s="1"/>
  <c r="M431" i="1"/>
  <c r="A431" i="2" s="1"/>
  <c r="M432" i="1"/>
  <c r="A432" i="2" s="1"/>
  <c r="M433" i="1"/>
  <c r="A433" i="2" s="1"/>
  <c r="M434" i="1"/>
  <c r="A434" i="2" s="1"/>
  <c r="M435" i="1"/>
  <c r="A435" i="2" s="1"/>
  <c r="M436" i="1"/>
  <c r="A436" i="2" s="1"/>
  <c r="M437" i="1"/>
  <c r="A437" i="2" s="1"/>
  <c r="M438" i="1"/>
  <c r="A438" i="2" s="1"/>
  <c r="M439" i="1"/>
  <c r="A439" i="2" s="1"/>
  <c r="M440" i="1"/>
  <c r="A440" i="2" s="1"/>
  <c r="M441" i="1"/>
  <c r="A441" i="2" s="1"/>
  <c r="M442" i="1"/>
  <c r="A442" i="2" s="1"/>
  <c r="M443" i="1"/>
  <c r="A443" i="2" s="1"/>
  <c r="M444" i="1"/>
  <c r="A444" i="2" s="1"/>
  <c r="M445" i="1"/>
  <c r="A445" i="2" s="1"/>
  <c r="M446" i="1"/>
  <c r="A446" i="2" s="1"/>
  <c r="M447" i="1"/>
  <c r="A447" i="2" s="1"/>
  <c r="M448" i="1"/>
  <c r="A448" i="2" s="1"/>
  <c r="M449" i="1"/>
  <c r="A449" i="2" s="1"/>
  <c r="M450" i="1"/>
  <c r="A450" i="2" s="1"/>
  <c r="M451" i="1"/>
  <c r="A451" i="2" s="1"/>
  <c r="M452" i="1"/>
  <c r="A452" i="2" s="1"/>
  <c r="M453" i="1"/>
  <c r="A453" i="2" s="1"/>
  <c r="M454" i="1"/>
  <c r="A454" i="2" s="1"/>
  <c r="M455" i="1"/>
  <c r="A455" i="2" s="1"/>
  <c r="M456" i="1"/>
  <c r="A456" i="2" s="1"/>
  <c r="M457" i="1"/>
  <c r="A457" i="2" s="1"/>
  <c r="M458" i="1"/>
  <c r="A458" i="2" s="1"/>
  <c r="M459" i="1"/>
  <c r="A459" i="2" s="1"/>
  <c r="M460" i="1"/>
  <c r="A460" i="2" s="1"/>
  <c r="M461" i="1"/>
  <c r="A461" i="2" s="1"/>
  <c r="M462" i="1"/>
  <c r="A462" i="2" s="1"/>
  <c r="M463" i="1"/>
  <c r="A463" i="2" s="1"/>
  <c r="M464" i="1"/>
  <c r="A464" i="2" s="1"/>
  <c r="M465" i="1"/>
  <c r="A465" i="2" s="1"/>
  <c r="M466" i="1"/>
  <c r="A466" i="2" s="1"/>
  <c r="M467" i="1"/>
  <c r="A467" i="2" s="1"/>
  <c r="M468" i="1"/>
  <c r="A468" i="2" s="1"/>
  <c r="M469" i="1"/>
  <c r="A469" i="2" s="1"/>
  <c r="M470" i="1"/>
  <c r="A470" i="2" s="1"/>
  <c r="M471" i="1"/>
  <c r="A471" i="2" s="1"/>
  <c r="M472" i="1"/>
  <c r="A472" i="2" s="1"/>
  <c r="M473" i="1"/>
  <c r="A473" i="2" s="1"/>
  <c r="M474" i="1"/>
  <c r="A474" i="2" s="1"/>
  <c r="M475" i="1"/>
  <c r="A475" i="2" s="1"/>
  <c r="M476" i="1"/>
  <c r="A476" i="2" s="1"/>
  <c r="M477" i="1"/>
  <c r="A477" i="2" s="1"/>
  <c r="M478" i="1"/>
  <c r="A478" i="2" s="1"/>
  <c r="M479" i="1"/>
  <c r="A479" i="2" s="1"/>
  <c r="M480" i="1"/>
  <c r="A480" i="2" s="1"/>
  <c r="M481" i="1"/>
  <c r="A481" i="2" s="1"/>
  <c r="M482" i="1"/>
  <c r="A482" i="2" s="1"/>
  <c r="M483" i="1"/>
  <c r="A483" i="2" s="1"/>
  <c r="M484" i="1"/>
  <c r="A484" i="2" s="1"/>
  <c r="M485" i="1"/>
  <c r="A485" i="2" s="1"/>
  <c r="M486" i="1"/>
  <c r="A486" i="2" s="1"/>
  <c r="M487" i="1"/>
  <c r="A487" i="2" s="1"/>
  <c r="M488" i="1"/>
  <c r="A488" i="2" s="1"/>
  <c r="M489" i="1"/>
  <c r="A489" i="2" s="1"/>
  <c r="M490" i="1"/>
  <c r="A490" i="2" s="1"/>
  <c r="M491" i="1"/>
  <c r="A491" i="2" s="1"/>
  <c r="M492" i="1"/>
  <c r="A492" i="2" s="1"/>
  <c r="M493" i="1"/>
  <c r="A493" i="2" s="1"/>
  <c r="M494" i="1"/>
  <c r="A494" i="2" s="1"/>
  <c r="M495" i="1"/>
  <c r="A495" i="2" s="1"/>
  <c r="M496" i="1"/>
  <c r="A496" i="2" s="1"/>
  <c r="M497" i="1"/>
  <c r="A497" i="2" s="1"/>
  <c r="M498" i="1"/>
  <c r="A498" i="2" s="1"/>
  <c r="M499" i="1"/>
  <c r="A499" i="2" s="1"/>
  <c r="M500" i="1"/>
  <c r="A500" i="2" s="1"/>
  <c r="M501" i="1"/>
  <c r="A501" i="2" s="1"/>
  <c r="A2"/>
  <c r="C499" l="1"/>
  <c r="D499" s="1"/>
  <c r="C495"/>
  <c r="D495" s="1"/>
  <c r="C491"/>
  <c r="D491"/>
  <c r="C487"/>
  <c r="D487"/>
  <c r="C483"/>
  <c r="D483"/>
  <c r="C479"/>
  <c r="D479"/>
  <c r="C475"/>
  <c r="D475"/>
  <c r="C471"/>
  <c r="D471"/>
  <c r="C467"/>
  <c r="D467"/>
  <c r="C463"/>
  <c r="D463"/>
  <c r="C459"/>
  <c r="D459"/>
  <c r="C455"/>
  <c r="D455"/>
  <c r="C451"/>
  <c r="D451"/>
  <c r="C447"/>
  <c r="D447"/>
  <c r="C443"/>
  <c r="D443"/>
  <c r="C439"/>
  <c r="D439"/>
  <c r="C435"/>
  <c r="D435"/>
  <c r="C431"/>
  <c r="D431"/>
  <c r="C427"/>
  <c r="D427"/>
  <c r="C423"/>
  <c r="D423"/>
  <c r="C419"/>
  <c r="D419"/>
  <c r="C415"/>
  <c r="D415"/>
  <c r="C411"/>
  <c r="D411"/>
  <c r="C407"/>
  <c r="D407"/>
  <c r="C501"/>
  <c r="D501" s="1"/>
  <c r="C497"/>
  <c r="D497" s="1"/>
  <c r="C493"/>
  <c r="D493" s="1"/>
  <c r="C489"/>
  <c r="D489" s="1"/>
  <c r="C485"/>
  <c r="D485" s="1"/>
  <c r="C481"/>
  <c r="D481" s="1"/>
  <c r="C477"/>
  <c r="D477" s="1"/>
  <c r="C473"/>
  <c r="D473" s="1"/>
  <c r="C469"/>
  <c r="D469" s="1"/>
  <c r="C465"/>
  <c r="D465" s="1"/>
  <c r="C461"/>
  <c r="D461" s="1"/>
  <c r="C457"/>
  <c r="D457" s="1"/>
  <c r="C453"/>
  <c r="D453" s="1"/>
  <c r="C449"/>
  <c r="D449" s="1"/>
  <c r="C445"/>
  <c r="D445" s="1"/>
  <c r="C441"/>
  <c r="D441" s="1"/>
  <c r="C437"/>
  <c r="D437" s="1"/>
  <c r="C433"/>
  <c r="D433" s="1"/>
  <c r="C429"/>
  <c r="D429" s="1"/>
  <c r="C425"/>
  <c r="D425" s="1"/>
  <c r="C421"/>
  <c r="D421" s="1"/>
  <c r="C417"/>
  <c r="D417" s="1"/>
  <c r="C413"/>
  <c r="D413" s="1"/>
  <c r="C409"/>
  <c r="D409" s="1"/>
  <c r="C405"/>
  <c r="D405" s="1"/>
  <c r="C401"/>
  <c r="D401" s="1"/>
  <c r="C397"/>
  <c r="D397" s="1"/>
  <c r="C393"/>
  <c r="D393" s="1"/>
  <c r="C389"/>
  <c r="D389" s="1"/>
  <c r="C385"/>
  <c r="D385" s="1"/>
  <c r="C381"/>
  <c r="D381" s="1"/>
  <c r="C377"/>
  <c r="D377" s="1"/>
  <c r="C373"/>
  <c r="D373" s="1"/>
  <c r="C369"/>
  <c r="D369" s="1"/>
  <c r="C365"/>
  <c r="D365" s="1"/>
  <c r="C361"/>
  <c r="D361" s="1"/>
  <c r="C357"/>
  <c r="D357" s="1"/>
  <c r="C353"/>
  <c r="D353" s="1"/>
  <c r="C349"/>
  <c r="D349" s="1"/>
  <c r="C345"/>
  <c r="D345" s="1"/>
  <c r="C341"/>
  <c r="D341" s="1"/>
  <c r="C337"/>
  <c r="D337" s="1"/>
  <c r="C333"/>
  <c r="D333" s="1"/>
  <c r="C329"/>
  <c r="D329" s="1"/>
  <c r="C325"/>
  <c r="D325" s="1"/>
  <c r="C321"/>
  <c r="D321" s="1"/>
  <c r="C317"/>
  <c r="D317" s="1"/>
  <c r="C313"/>
  <c r="D313" s="1"/>
  <c r="C309"/>
  <c r="D309" s="1"/>
  <c r="C305"/>
  <c r="D305" s="1"/>
  <c r="C301"/>
  <c r="D301" s="1"/>
  <c r="C297"/>
  <c r="D297" s="1"/>
  <c r="C293"/>
  <c r="D293" s="1"/>
  <c r="C289"/>
  <c r="D289" s="1"/>
  <c r="C285"/>
  <c r="D285" s="1"/>
  <c r="C281"/>
  <c r="D281" s="1"/>
  <c r="C277"/>
  <c r="D277" s="1"/>
  <c r="C273"/>
  <c r="D273" s="1"/>
  <c r="C269"/>
  <c r="D269" s="1"/>
  <c r="C265"/>
  <c r="D265" s="1"/>
  <c r="C261"/>
  <c r="D261" s="1"/>
  <c r="C257"/>
  <c r="D257" s="1"/>
  <c r="C253"/>
  <c r="D253" s="1"/>
  <c r="C249"/>
  <c r="D249" s="1"/>
  <c r="C245"/>
  <c r="D245" s="1"/>
  <c r="C241"/>
  <c r="D241" s="1"/>
  <c r="C237"/>
  <c r="D237" s="1"/>
  <c r="C233"/>
  <c r="D233" s="1"/>
  <c r="C229"/>
  <c r="D229" s="1"/>
  <c r="C225"/>
  <c r="D225" s="1"/>
  <c r="C221"/>
  <c r="D221" s="1"/>
  <c r="C217"/>
  <c r="D217" s="1"/>
  <c r="C213"/>
  <c r="D213" s="1"/>
  <c r="C209"/>
  <c r="D209" s="1"/>
  <c r="D490"/>
  <c r="D486"/>
  <c r="D482"/>
  <c r="D478"/>
  <c r="D474"/>
  <c r="D470"/>
  <c r="D466"/>
  <c r="D462"/>
  <c r="D458"/>
  <c r="D454"/>
  <c r="D450"/>
  <c r="D446"/>
  <c r="D442"/>
  <c r="D438"/>
  <c r="D434"/>
  <c r="D430"/>
  <c r="D426"/>
  <c r="D422"/>
  <c r="D418"/>
  <c r="D414"/>
  <c r="D410"/>
  <c r="D406"/>
  <c r="D402"/>
  <c r="D398"/>
  <c r="D394"/>
  <c r="D390"/>
  <c r="D386"/>
  <c r="D382"/>
  <c r="D378"/>
  <c r="D374"/>
  <c r="D370"/>
  <c r="D366"/>
  <c r="D362"/>
  <c r="D358"/>
  <c r="D354"/>
  <c r="D350"/>
  <c r="D346"/>
  <c r="D342"/>
  <c r="D338"/>
  <c r="D334"/>
  <c r="D330"/>
  <c r="D326"/>
  <c r="D322"/>
  <c r="D318"/>
  <c r="D314"/>
  <c r="D310"/>
  <c r="D306"/>
  <c r="D302"/>
  <c r="D298"/>
  <c r="D294"/>
  <c r="D290"/>
  <c r="D286"/>
  <c r="D282"/>
  <c r="D278"/>
  <c r="D274"/>
  <c r="D270"/>
  <c r="D266"/>
  <c r="D262"/>
  <c r="D258"/>
  <c r="D254"/>
  <c r="D250"/>
  <c r="D246"/>
  <c r="D242"/>
  <c r="D238"/>
  <c r="D234"/>
  <c r="D230"/>
  <c r="D226"/>
  <c r="D222"/>
  <c r="D218"/>
  <c r="D214"/>
  <c r="D210"/>
  <c r="D206"/>
  <c r="D198"/>
  <c r="D190"/>
  <c r="D205"/>
  <c r="D201"/>
  <c r="D197"/>
  <c r="D193"/>
  <c r="D189"/>
  <c r="D185"/>
  <c r="D181"/>
  <c r="D177"/>
  <c r="D173"/>
  <c r="D169"/>
  <c r="D165"/>
  <c r="D161"/>
  <c r="D157"/>
  <c r="D153"/>
  <c r="D149"/>
  <c r="D145"/>
  <c r="D141"/>
  <c r="D137"/>
  <c r="D133"/>
  <c r="D129"/>
  <c r="D125"/>
  <c r="D121"/>
  <c r="D117"/>
  <c r="D113"/>
  <c r="D109"/>
  <c r="D105"/>
  <c r="D101"/>
  <c r="D97"/>
  <c r="D93"/>
  <c r="D89"/>
  <c r="D85"/>
  <c r="D81"/>
  <c r="D77"/>
  <c r="D73"/>
  <c r="D69"/>
  <c r="D65"/>
  <c r="C202"/>
  <c r="D202" s="1"/>
  <c r="C194"/>
  <c r="D194" s="1"/>
  <c r="D403"/>
  <c r="D399"/>
  <c r="D395"/>
  <c r="D391"/>
  <c r="D387"/>
  <c r="D383"/>
  <c r="D379"/>
  <c r="D375"/>
  <c r="D371"/>
  <c r="D367"/>
  <c r="D363"/>
  <c r="D359"/>
  <c r="D355"/>
  <c r="D351"/>
  <c r="D347"/>
  <c r="D343"/>
  <c r="D339"/>
  <c r="D335"/>
  <c r="D331"/>
  <c r="D327"/>
  <c r="D323"/>
  <c r="D319"/>
  <c r="D315"/>
  <c r="D311"/>
  <c r="D307"/>
  <c r="D303"/>
  <c r="D299"/>
  <c r="D295"/>
  <c r="D291"/>
  <c r="D287"/>
  <c r="D283"/>
  <c r="D279"/>
  <c r="D275"/>
  <c r="D271"/>
  <c r="D267"/>
  <c r="D263"/>
  <c r="D259"/>
  <c r="D255"/>
  <c r="D251"/>
  <c r="D247"/>
  <c r="D243"/>
  <c r="D239"/>
  <c r="D235"/>
  <c r="D231"/>
  <c r="D227"/>
  <c r="D223"/>
  <c r="D219"/>
  <c r="D215"/>
  <c r="D211"/>
  <c r="D207"/>
  <c r="D200"/>
  <c r="D192"/>
  <c r="D498"/>
  <c r="D494"/>
  <c r="D186"/>
  <c r="D182"/>
  <c r="D178"/>
  <c r="D174"/>
  <c r="D170"/>
  <c r="D166"/>
  <c r="D162"/>
  <c r="D158"/>
  <c r="D154"/>
  <c r="D150"/>
  <c r="D146"/>
  <c r="D142"/>
  <c r="D138"/>
  <c r="D134"/>
  <c r="D130"/>
  <c r="D126"/>
  <c r="D122"/>
  <c r="D118"/>
  <c r="D114"/>
  <c r="D110"/>
  <c r="D106"/>
  <c r="D102"/>
  <c r="D98"/>
  <c r="D94"/>
  <c r="D90"/>
  <c r="D86"/>
  <c r="D82"/>
  <c r="D78"/>
  <c r="D74"/>
  <c r="D70"/>
  <c r="D66"/>
  <c r="D492"/>
  <c r="D488"/>
  <c r="D484"/>
  <c r="D480"/>
  <c r="D476"/>
  <c r="D472"/>
  <c r="D468"/>
  <c r="D464"/>
  <c r="D460"/>
  <c r="D456"/>
  <c r="D452"/>
  <c r="D448"/>
  <c r="D444"/>
  <c r="D440"/>
  <c r="D436"/>
  <c r="D432"/>
  <c r="D428"/>
  <c r="D424"/>
  <c r="D420"/>
  <c r="D416"/>
  <c r="D412"/>
  <c r="D408"/>
  <c r="D404"/>
  <c r="D400"/>
  <c r="D396"/>
  <c r="D392"/>
  <c r="D388"/>
  <c r="D384"/>
  <c r="D380"/>
  <c r="D376"/>
  <c r="D372"/>
  <c r="D368"/>
  <c r="D364"/>
  <c r="D360"/>
  <c r="D356"/>
  <c r="D352"/>
  <c r="D348"/>
  <c r="D344"/>
  <c r="D340"/>
  <c r="D336"/>
  <c r="D332"/>
  <c r="D328"/>
  <c r="D324"/>
  <c r="D320"/>
  <c r="D316"/>
  <c r="D312"/>
  <c r="D308"/>
  <c r="D304"/>
  <c r="D300"/>
  <c r="D296"/>
  <c r="D292"/>
  <c r="D288"/>
  <c r="D284"/>
  <c r="D280"/>
  <c r="D276"/>
  <c r="D272"/>
  <c r="D268"/>
  <c r="D264"/>
  <c r="D260"/>
  <c r="D256"/>
  <c r="D252"/>
  <c r="D248"/>
  <c r="D244"/>
  <c r="D240"/>
  <c r="D236"/>
  <c r="D232"/>
  <c r="D228"/>
  <c r="D224"/>
  <c r="D220"/>
  <c r="D216"/>
  <c r="D212"/>
  <c r="D208"/>
  <c r="D203"/>
  <c r="D199"/>
  <c r="D195"/>
  <c r="D191"/>
  <c r="D187"/>
  <c r="D183"/>
  <c r="D179"/>
  <c r="D175"/>
  <c r="D171"/>
  <c r="D167"/>
  <c r="D163"/>
  <c r="D159"/>
  <c r="D155"/>
  <c r="D151"/>
  <c r="D147"/>
  <c r="D143"/>
  <c r="D139"/>
  <c r="D135"/>
  <c r="D131"/>
  <c r="D127"/>
  <c r="D123"/>
  <c r="D119"/>
  <c r="D115"/>
  <c r="D111"/>
  <c r="D107"/>
  <c r="D103"/>
  <c r="D99"/>
  <c r="D95"/>
  <c r="D91"/>
  <c r="D87"/>
  <c r="D83"/>
  <c r="D79"/>
  <c r="D75"/>
  <c r="D71"/>
  <c r="D67"/>
  <c r="C500"/>
  <c r="D500" s="1"/>
  <c r="C496"/>
  <c r="D496" s="1"/>
  <c r="C204"/>
  <c r="D204" s="1"/>
  <c r="C196"/>
  <c r="D196" s="1"/>
  <c r="C188"/>
  <c r="D188" s="1"/>
  <c r="C184"/>
  <c r="D184" s="1"/>
  <c r="C180"/>
  <c r="D180" s="1"/>
  <c r="C176"/>
  <c r="D176" s="1"/>
  <c r="C172"/>
  <c r="D172" s="1"/>
  <c r="C168"/>
  <c r="D168" s="1"/>
  <c r="C164"/>
  <c r="D164" s="1"/>
  <c r="C160"/>
  <c r="D160" s="1"/>
  <c r="C156"/>
  <c r="D156" s="1"/>
  <c r="C152"/>
  <c r="D152" s="1"/>
  <c r="C148"/>
  <c r="D148" s="1"/>
  <c r="C144"/>
  <c r="D144" s="1"/>
  <c r="C140"/>
  <c r="D140" s="1"/>
  <c r="C136"/>
  <c r="D136" s="1"/>
  <c r="C132"/>
  <c r="D132" s="1"/>
  <c r="C128"/>
  <c r="D128" s="1"/>
  <c r="C124"/>
  <c r="D124" s="1"/>
  <c r="C120"/>
  <c r="D120" s="1"/>
  <c r="C116"/>
  <c r="D116" s="1"/>
  <c r="C112"/>
  <c r="D112" s="1"/>
  <c r="C108"/>
  <c r="D108" s="1"/>
  <c r="C104"/>
  <c r="D104" s="1"/>
  <c r="C100"/>
  <c r="D100" s="1"/>
  <c r="C96"/>
  <c r="D96" s="1"/>
  <c r="C92"/>
  <c r="D92" s="1"/>
  <c r="C88"/>
  <c r="D88" s="1"/>
  <c r="C84"/>
  <c r="D84" s="1"/>
  <c r="C80"/>
  <c r="D80" s="1"/>
  <c r="C76"/>
  <c r="D76" s="1"/>
  <c r="C72"/>
  <c r="D72" s="1"/>
  <c r="C68"/>
  <c r="D68" s="1"/>
  <c r="F498"/>
  <c r="G498" s="1"/>
  <c r="F494"/>
  <c r="G494" s="1"/>
  <c r="F490"/>
  <c r="G490" s="1"/>
  <c r="F486"/>
  <c r="G486" s="1"/>
  <c r="F482"/>
  <c r="G482" s="1"/>
  <c r="F478"/>
  <c r="G478" s="1"/>
  <c r="F474"/>
  <c r="G474" s="1"/>
  <c r="F470"/>
  <c r="G470" s="1"/>
  <c r="F466"/>
  <c r="G466" s="1"/>
  <c r="F462"/>
  <c r="G462" s="1"/>
  <c r="F458"/>
  <c r="G458" s="1"/>
  <c r="F454"/>
  <c r="G454" s="1"/>
  <c r="F450"/>
  <c r="G450" s="1"/>
  <c r="F446"/>
  <c r="G446" s="1"/>
  <c r="F442"/>
  <c r="G442" s="1"/>
  <c r="F438"/>
  <c r="G438" s="1"/>
  <c r="F434"/>
  <c r="G434" s="1"/>
  <c r="F430"/>
  <c r="G430" s="1"/>
  <c r="F426"/>
  <c r="G426" s="1"/>
  <c r="F422"/>
  <c r="G422" s="1"/>
  <c r="F418"/>
  <c r="G418" s="1"/>
  <c r="F414"/>
  <c r="G414" s="1"/>
  <c r="F410"/>
  <c r="G410" s="1"/>
  <c r="F406"/>
  <c r="G406" s="1"/>
  <c r="F402"/>
  <c r="G402" s="1"/>
  <c r="F398"/>
  <c r="G398" s="1"/>
  <c r="F394"/>
  <c r="G394" s="1"/>
  <c r="F390"/>
  <c r="G390" s="1"/>
  <c r="F386"/>
  <c r="G386" s="1"/>
  <c r="F382"/>
  <c r="G382" s="1"/>
  <c r="F378"/>
  <c r="G378" s="1"/>
  <c r="F374"/>
  <c r="G374" s="1"/>
  <c r="F370"/>
  <c r="G370" s="1"/>
  <c r="F366"/>
  <c r="G366" s="1"/>
  <c r="F362"/>
  <c r="G362" s="1"/>
  <c r="F358"/>
  <c r="G358" s="1"/>
  <c r="F354"/>
  <c r="G354" s="1"/>
  <c r="F350"/>
  <c r="G350" s="1"/>
  <c r="F346"/>
  <c r="G346" s="1"/>
  <c r="F342"/>
  <c r="G342" s="1"/>
  <c r="F338"/>
  <c r="G338" s="1"/>
  <c r="F334"/>
  <c r="G334" s="1"/>
  <c r="F330"/>
  <c r="G330" s="1"/>
  <c r="F326"/>
  <c r="G326" s="1"/>
  <c r="F322"/>
  <c r="G322" s="1"/>
  <c r="F318"/>
  <c r="G318" s="1"/>
  <c r="F314"/>
  <c r="G314" s="1"/>
  <c r="F310"/>
  <c r="G310" s="1"/>
  <c r="F306"/>
  <c r="G306" s="1"/>
  <c r="F302"/>
  <c r="G302" s="1"/>
  <c r="F298"/>
  <c r="G298" s="1"/>
  <c r="F294"/>
  <c r="G294" s="1"/>
  <c r="F290"/>
  <c r="G290" s="1"/>
  <c r="F286"/>
  <c r="G286" s="1"/>
  <c r="F282"/>
  <c r="G282" s="1"/>
  <c r="F278"/>
  <c r="G278" s="1"/>
  <c r="F274"/>
  <c r="G274" s="1"/>
  <c r="F270"/>
  <c r="G270" s="1"/>
  <c r="F266"/>
  <c r="G266" s="1"/>
  <c r="F262"/>
  <c r="G262" s="1"/>
  <c r="F258"/>
  <c r="G258" s="1"/>
  <c r="F254"/>
  <c r="G254" s="1"/>
  <c r="F250"/>
  <c r="G250" s="1"/>
  <c r="F246"/>
  <c r="G246" s="1"/>
  <c r="F242"/>
  <c r="G242" s="1"/>
  <c r="F238"/>
  <c r="G238" s="1"/>
  <c r="F234"/>
  <c r="G234" s="1"/>
  <c r="F230"/>
  <c r="G230" s="1"/>
  <c r="F226"/>
  <c r="G226" s="1"/>
  <c r="F222"/>
  <c r="G222" s="1"/>
  <c r="F218"/>
  <c r="G218" s="1"/>
  <c r="F214"/>
  <c r="G214" s="1"/>
  <c r="F210"/>
  <c r="G210" s="1"/>
  <c r="F206"/>
  <c r="G206" s="1"/>
  <c r="F202"/>
  <c r="G202" s="1"/>
  <c r="F198"/>
  <c r="G198" s="1"/>
  <c r="F194"/>
  <c r="G194" s="1"/>
  <c r="F190"/>
  <c r="G190" s="1"/>
  <c r="F186"/>
  <c r="G186" s="1"/>
  <c r="F182"/>
  <c r="G182" s="1"/>
  <c r="F178"/>
  <c r="G178" s="1"/>
  <c r="F174"/>
  <c r="G174" s="1"/>
  <c r="F170"/>
  <c r="G170" s="1"/>
  <c r="F166"/>
  <c r="G166" s="1"/>
  <c r="F162"/>
  <c r="G162" s="1"/>
  <c r="F158"/>
  <c r="G158" s="1"/>
  <c r="F154"/>
  <c r="G154" s="1"/>
  <c r="F150"/>
  <c r="G150" s="1"/>
  <c r="F146"/>
  <c r="G146" s="1"/>
  <c r="F142"/>
  <c r="G142" s="1"/>
  <c r="F138"/>
  <c r="G138" s="1"/>
  <c r="F134"/>
  <c r="G134" s="1"/>
  <c r="F130"/>
  <c r="G130" s="1"/>
  <c r="F126"/>
  <c r="G126" s="1"/>
  <c r="F122"/>
  <c r="G122" s="1"/>
  <c r="F118"/>
  <c r="G118" s="1"/>
  <c r="F114"/>
  <c r="G114" s="1"/>
  <c r="F110"/>
  <c r="G110" s="1"/>
  <c r="F106"/>
  <c r="G106" s="1"/>
  <c r="F102"/>
  <c r="G102" s="1"/>
  <c r="F98"/>
  <c r="G98" s="1"/>
  <c r="F94"/>
  <c r="G94" s="1"/>
  <c r="F90"/>
  <c r="G90" s="1"/>
  <c r="F86"/>
  <c r="G86" s="1"/>
  <c r="F82"/>
  <c r="G82" s="1"/>
  <c r="F78"/>
  <c r="G78" s="1"/>
  <c r="F74"/>
  <c r="G74" s="1"/>
  <c r="F70"/>
  <c r="G70" s="1"/>
  <c r="F66"/>
  <c r="G66" s="1"/>
  <c r="G499"/>
  <c r="G495"/>
  <c r="G491"/>
  <c r="G487"/>
  <c r="G483"/>
  <c r="G479"/>
  <c r="G475"/>
  <c r="G471"/>
  <c r="G467"/>
  <c r="G463"/>
  <c r="G459"/>
  <c r="G455"/>
  <c r="G451"/>
  <c r="G447"/>
  <c r="G443"/>
  <c r="G439"/>
  <c r="G435"/>
  <c r="G431"/>
  <c r="G427"/>
  <c r="G423"/>
  <c r="G419"/>
  <c r="G415"/>
  <c r="G411"/>
  <c r="G407"/>
  <c r="G403"/>
  <c r="G399"/>
  <c r="G395"/>
  <c r="G391"/>
  <c r="G387"/>
  <c r="G383"/>
  <c r="G379"/>
  <c r="G375"/>
  <c r="G371"/>
  <c r="G367"/>
  <c r="G363"/>
  <c r="G359"/>
  <c r="G355"/>
  <c r="G351"/>
  <c r="G347"/>
  <c r="G343"/>
  <c r="G339"/>
  <c r="G335"/>
  <c r="G331"/>
  <c r="G327"/>
  <c r="G323"/>
  <c r="G319"/>
  <c r="G315"/>
  <c r="G311"/>
  <c r="G307"/>
  <c r="G303"/>
  <c r="G299"/>
  <c r="G295"/>
  <c r="G291"/>
  <c r="G287"/>
  <c r="G283"/>
  <c r="G279"/>
  <c r="G275"/>
  <c r="G271"/>
  <c r="G267"/>
  <c r="G263"/>
  <c r="G259"/>
  <c r="G255"/>
  <c r="G251"/>
  <c r="G247"/>
  <c r="G243"/>
  <c r="G239"/>
  <c r="G235"/>
  <c r="G231"/>
  <c r="G227"/>
  <c r="G223"/>
  <c r="G219"/>
  <c r="G215"/>
  <c r="G211"/>
  <c r="G207"/>
  <c r="G203"/>
  <c r="G199"/>
  <c r="G195"/>
  <c r="G191"/>
  <c r="G187"/>
  <c r="G183"/>
  <c r="G179"/>
  <c r="G175"/>
  <c r="G171"/>
  <c r="G167"/>
  <c r="G163"/>
  <c r="G159"/>
  <c r="G155"/>
  <c r="G151"/>
  <c r="G147"/>
  <c r="G143"/>
  <c r="G139"/>
  <c r="G135"/>
  <c r="G131"/>
  <c r="G127"/>
  <c r="G123"/>
  <c r="G119"/>
  <c r="G115"/>
  <c r="G111"/>
  <c r="G107"/>
  <c r="G103"/>
  <c r="G99"/>
  <c r="G95"/>
  <c r="G91"/>
  <c r="G87"/>
  <c r="G83"/>
  <c r="G79"/>
  <c r="G75"/>
  <c r="G71"/>
  <c r="G67"/>
  <c r="G500"/>
  <c r="G496"/>
  <c r="G492"/>
  <c r="G488"/>
  <c r="G484"/>
  <c r="G480"/>
  <c r="G476"/>
  <c r="G472"/>
  <c r="G468"/>
  <c r="G464"/>
  <c r="G460"/>
  <c r="G456"/>
  <c r="G452"/>
  <c r="G448"/>
  <c r="G444"/>
  <c r="G440"/>
  <c r="G436"/>
  <c r="G432"/>
  <c r="G428"/>
  <c r="G424"/>
  <c r="G420"/>
  <c r="G416"/>
  <c r="G412"/>
  <c r="G408"/>
  <c r="G404"/>
  <c r="G400"/>
  <c r="G396"/>
  <c r="G392"/>
  <c r="G388"/>
  <c r="G384"/>
  <c r="G380"/>
  <c r="G376"/>
  <c r="G372"/>
  <c r="G368"/>
  <c r="G364"/>
  <c r="G360"/>
  <c r="G356"/>
  <c r="G352"/>
  <c r="G348"/>
  <c r="G344"/>
  <c r="G340"/>
  <c r="G336"/>
  <c r="G332"/>
  <c r="G328"/>
  <c r="G324"/>
  <c r="G320"/>
  <c r="G316"/>
  <c r="G312"/>
  <c r="G308"/>
  <c r="G304"/>
  <c r="G300"/>
  <c r="G296"/>
  <c r="G292"/>
  <c r="G288"/>
  <c r="G284"/>
  <c r="G280"/>
  <c r="G276"/>
  <c r="G272"/>
  <c r="G268"/>
  <c r="G264"/>
  <c r="G260"/>
  <c r="G256"/>
  <c r="G252"/>
  <c r="G248"/>
  <c r="G244"/>
  <c r="G240"/>
  <c r="G236"/>
  <c r="G232"/>
  <c r="G228"/>
  <c r="G224"/>
  <c r="G220"/>
  <c r="G216"/>
  <c r="G212"/>
  <c r="G208"/>
  <c r="G204"/>
  <c r="G200"/>
  <c r="G196"/>
  <c r="G192"/>
  <c r="G188"/>
  <c r="G184"/>
  <c r="G180"/>
  <c r="G176"/>
  <c r="G172"/>
  <c r="G168"/>
  <c r="G164"/>
  <c r="G160"/>
  <c r="G156"/>
  <c r="G152"/>
  <c r="G148"/>
  <c r="G144"/>
  <c r="G140"/>
  <c r="G136"/>
  <c r="G132"/>
  <c r="G128"/>
  <c r="G124"/>
  <c r="G120"/>
  <c r="G116"/>
  <c r="G112"/>
  <c r="G108"/>
  <c r="G104"/>
  <c r="G100"/>
  <c r="G96"/>
  <c r="G92"/>
  <c r="G88"/>
  <c r="G84"/>
  <c r="G80"/>
  <c r="G76"/>
  <c r="G72"/>
  <c r="G68"/>
  <c r="G501"/>
  <c r="G497"/>
  <c r="G493"/>
  <c r="G489"/>
  <c r="G485"/>
  <c r="G481"/>
  <c r="G477"/>
  <c r="G473"/>
  <c r="G469"/>
  <c r="G465"/>
  <c r="G461"/>
  <c r="G457"/>
  <c r="G453"/>
  <c r="G449"/>
  <c r="G445"/>
  <c r="G441"/>
  <c r="G437"/>
  <c r="G433"/>
  <c r="G429"/>
  <c r="G425"/>
  <c r="G421"/>
  <c r="G417"/>
  <c r="G413"/>
  <c r="G409"/>
  <c r="G405"/>
  <c r="G401"/>
  <c r="G397"/>
  <c r="G393"/>
  <c r="G389"/>
  <c r="G385"/>
  <c r="G381"/>
  <c r="G377"/>
  <c r="G373"/>
  <c r="G369"/>
  <c r="G365"/>
  <c r="G361"/>
  <c r="G357"/>
  <c r="G353"/>
  <c r="G349"/>
  <c r="G345"/>
  <c r="G341"/>
  <c r="G337"/>
  <c r="G333"/>
  <c r="G329"/>
  <c r="G325"/>
  <c r="G321"/>
  <c r="G317"/>
  <c r="G313"/>
  <c r="G309"/>
  <c r="G305"/>
  <c r="G301"/>
  <c r="G297"/>
  <c r="G293"/>
  <c r="G289"/>
  <c r="G285"/>
  <c r="G281"/>
  <c r="G277"/>
  <c r="G273"/>
  <c r="G269"/>
  <c r="G265"/>
  <c r="G261"/>
  <c r="G257"/>
  <c r="G253"/>
  <c r="G249"/>
  <c r="G245"/>
  <c r="G241"/>
  <c r="G237"/>
  <c r="G233"/>
  <c r="G229"/>
  <c r="G225"/>
  <c r="G221"/>
  <c r="G217"/>
  <c r="G213"/>
  <c r="G209"/>
  <c r="G205"/>
  <c r="G201"/>
  <c r="G197"/>
  <c r="G193"/>
  <c r="G189"/>
  <c r="G185"/>
  <c r="G181"/>
  <c r="G177"/>
  <c r="G173"/>
  <c r="G169"/>
  <c r="G165"/>
  <c r="G161"/>
  <c r="G157"/>
  <c r="G153"/>
  <c r="G149"/>
  <c r="G145"/>
  <c r="G141"/>
  <c r="G137"/>
  <c r="G133"/>
  <c r="G129"/>
  <c r="G125"/>
  <c r="G121"/>
  <c r="G117"/>
  <c r="G113"/>
  <c r="G109"/>
  <c r="G105"/>
  <c r="G101"/>
  <c r="G97"/>
  <c r="G93"/>
  <c r="G89"/>
  <c r="G85"/>
  <c r="G81"/>
  <c r="G77"/>
  <c r="G73"/>
  <c r="G69"/>
  <c r="G65"/>
  <c r="C63"/>
  <c r="D63" s="1"/>
  <c r="C59"/>
  <c r="D59" s="1"/>
  <c r="C55"/>
  <c r="D55" s="1"/>
  <c r="D64"/>
  <c r="D60"/>
  <c r="D56"/>
  <c r="F62"/>
  <c r="G62" s="1"/>
  <c r="F58"/>
  <c r="G58" s="1"/>
  <c r="F54"/>
  <c r="G54" s="1"/>
  <c r="G63"/>
  <c r="G59"/>
  <c r="G55"/>
  <c r="D61"/>
  <c r="D57"/>
  <c r="D53"/>
  <c r="G64"/>
  <c r="G60"/>
  <c r="G56"/>
  <c r="D62"/>
  <c r="D58"/>
  <c r="D54"/>
  <c r="G61"/>
  <c r="G57"/>
  <c r="G53"/>
  <c r="C51"/>
  <c r="D51" s="1"/>
  <c r="C47"/>
  <c r="D47" s="1"/>
  <c r="C43"/>
  <c r="D43" s="1"/>
  <c r="C39"/>
  <c r="D39" s="1"/>
  <c r="C35"/>
  <c r="D35" s="1"/>
  <c r="D50"/>
  <c r="D46"/>
  <c r="D42"/>
  <c r="D38"/>
  <c r="F50"/>
  <c r="G50" s="1"/>
  <c r="F46"/>
  <c r="G46" s="1"/>
  <c r="F42"/>
  <c r="G42" s="1"/>
  <c r="F38"/>
  <c r="G38" s="1"/>
  <c r="G49"/>
  <c r="G45"/>
  <c r="G41"/>
  <c r="G37"/>
  <c r="C52"/>
  <c r="D52" s="1"/>
  <c r="C48"/>
  <c r="D48" s="1"/>
  <c r="C44"/>
  <c r="D44" s="1"/>
  <c r="C40"/>
  <c r="D40" s="1"/>
  <c r="C36"/>
  <c r="D36" s="1"/>
  <c r="F51"/>
  <c r="G51" s="1"/>
  <c r="F47"/>
  <c r="G47" s="1"/>
  <c r="F43"/>
  <c r="G43" s="1"/>
  <c r="F39"/>
  <c r="G39" s="1"/>
  <c r="F35"/>
  <c r="G35" s="1"/>
  <c r="C49"/>
  <c r="D49" s="1"/>
  <c r="C45"/>
  <c r="D45" s="1"/>
  <c r="C41"/>
  <c r="D41" s="1"/>
  <c r="C37"/>
  <c r="D37" s="1"/>
  <c r="F52"/>
  <c r="G52" s="1"/>
  <c r="F48"/>
  <c r="G48" s="1"/>
  <c r="F44"/>
  <c r="G44" s="1"/>
  <c r="F40"/>
  <c r="G40" s="1"/>
  <c r="F36"/>
  <c r="G36" s="1"/>
  <c r="C34"/>
  <c r="D34" s="1"/>
  <c r="F33"/>
  <c r="G33" s="1"/>
  <c r="G34"/>
  <c r="D33"/>
  <c r="F30"/>
  <c r="G30" s="1"/>
  <c r="F26"/>
  <c r="G26" s="1"/>
  <c r="F22"/>
  <c r="G22" s="1"/>
  <c r="F18"/>
  <c r="G18" s="1"/>
  <c r="F14"/>
  <c r="G14" s="1"/>
  <c r="F10"/>
  <c r="G10" s="1"/>
  <c r="F6"/>
  <c r="G6" s="1"/>
  <c r="G2"/>
  <c r="G29"/>
  <c r="G25"/>
  <c r="G21"/>
  <c r="G17"/>
  <c r="G13"/>
  <c r="G9"/>
  <c r="G5"/>
  <c r="F31"/>
  <c r="G31" s="1"/>
  <c r="F27"/>
  <c r="G27" s="1"/>
  <c r="F23"/>
  <c r="G23" s="1"/>
  <c r="F19"/>
  <c r="G19" s="1"/>
  <c r="F15"/>
  <c r="G15" s="1"/>
  <c r="F11"/>
  <c r="G11" s="1"/>
  <c r="F7"/>
  <c r="G7" s="1"/>
  <c r="F3"/>
  <c r="G3" s="1"/>
  <c r="F32"/>
  <c r="G32" s="1"/>
  <c r="F28"/>
  <c r="G28" s="1"/>
  <c r="F24"/>
  <c r="G24" s="1"/>
  <c r="F20"/>
  <c r="G20" s="1"/>
  <c r="F16"/>
  <c r="G16" s="1"/>
  <c r="F12"/>
  <c r="G12" s="1"/>
  <c r="F8"/>
  <c r="G8" s="1"/>
  <c r="F4"/>
  <c r="G4" s="1"/>
</calcChain>
</file>

<file path=xl/sharedStrings.xml><?xml version="1.0" encoding="utf-8"?>
<sst xmlns="http://schemas.openxmlformats.org/spreadsheetml/2006/main" count="17012" uniqueCount="124">
  <si>
    <t>objid</t>
  </si>
  <si>
    <t>ra</t>
  </si>
  <si>
    <t>HMSra</t>
  </si>
  <si>
    <t>dec</t>
  </si>
  <si>
    <t>DMSdec</t>
  </si>
  <si>
    <t>U</t>
  </si>
  <si>
    <t>B</t>
  </si>
  <si>
    <t>V</t>
  </si>
  <si>
    <t>R</t>
  </si>
  <si>
    <t>I</t>
  </si>
  <si>
    <t>VmagDifference</t>
  </si>
  <si>
    <t>#Comp</t>
  </si>
  <si>
    <t>RA</t>
  </si>
  <si>
    <t>Dec</t>
  </si>
  <si>
    <t>err</t>
  </si>
  <si>
    <t>B-V</t>
  </si>
  <si>
    <t>U-B</t>
  </si>
  <si>
    <t>V-R</t>
  </si>
  <si>
    <t>R-I</t>
  </si>
  <si>
    <t>V-I</t>
  </si>
  <si>
    <t>Source</t>
  </si>
  <si>
    <t>#comments</t>
  </si>
  <si>
    <t>Prem #Comp</t>
  </si>
  <si>
    <t>#</t>
  </si>
  <si>
    <t>********** MAKE A COPY OF THIS SS BEFORE USING********</t>
  </si>
  <si>
    <t>select</t>
  </si>
  <si>
    <t>  s.objid,</t>
  </si>
  <si>
    <t xml:space="preserve">  s.ra,  </t>
  </si>
  <si>
    <t>  dbo.fHMS(s.ra) as HMSra,</t>
  </si>
  <si>
    <t>  s.dec,</t>
  </si>
  <si>
    <t>  dbo.fDMS(s.dec) as DMSdec,</t>
  </si>
  <si>
    <t>  (s.u - 0.0316*(s.u - s.g) - 0.7487) as U,</t>
  </si>
  <si>
    <t>  (s.u - 0.8116*(s.u - s.g) + 0.1313) as B,</t>
  </si>
  <si>
    <t>  (s.g - 0.5784*(s.g - s.r) - 0.0038) as V,</t>
  </si>
  <si>
    <t>  (s.r - 0.1837*(s.g - s.r) - 0.0971) as R,</t>
  </si>
  <si>
    <t>  (s.r - 1.2444*(s.r - s.i) - 0.3820) as I,</t>
  </si>
  <si>
    <t>  ((s.g - 0.5784*(s.g - s.r) - 0.0038) - 16) as VmagDifference</t>
  </si>
  <si>
    <t>from star s, dbo.fGetNearbyObjEq(W,X,Y) f</t>
  </si>
  <si>
    <t>where s.objid = f.objid</t>
  </si>
  <si>
    <t>  and (0.1884*s.u + 0.39*s.g - 0.5784*s.r + 0.1351) between 0.3 and 1</t>
  </si>
  <si>
    <t>  and (s.g - 0.5784*(s.g - s.r) - 0.0038) &lt; 19</t>
  </si>
  <si>
    <t>order by ((s.g - 0.5784*(s.g - s.r) - 0.0038) - Z)</t>
  </si>
  <si>
    <t>2) Go to:  http://skyserver.sdss.org/dr12/en/tools/search/sql.aspx</t>
  </si>
  <si>
    <t>Note this URL is for dr12; update as required</t>
  </si>
  <si>
    <t>3)  Highlight and Delete the Existing Contests of the SQL Search Box</t>
  </si>
  <si>
    <t>Note: Replace "W" with the RA (decimal degrees), "X" with Declination (decimal), "Y" with the serarch Radius in Arc Min.</t>
  </si>
  <si>
    <t xml:space="preserve">suggest "6" as a starting point.  Replace "Z" with the Maximum Magnitude of the variable. </t>
  </si>
  <si>
    <t>5) A Separate Tab will Then Open With The Results.  Copy this Table To the SDSS Data Sheet of this Work Book (1st sheet)</t>
  </si>
  <si>
    <t>such that Cell A! Reads: "objid"</t>
  </si>
  <si>
    <t xml:space="preserve">6)  Create a New SS with the Target Name </t>
  </si>
  <si>
    <t>8) When You Finalize a Sequence Star Then Please Copy That Line From the VSD Prlm Format Sheet &amp; Paste Into Your New SS</t>
  </si>
  <si>
    <t xml:space="preserve">9) When Finished Then In The New SS:  Click “File/Save AS. In Save As Type, scroll down to "csv comma delimted)"  and designate desired folder. </t>
  </si>
  <si>
    <t>12) You Now Have A file Ready To Upload To The VSD</t>
  </si>
  <si>
    <t>13)  Close This SS and No To Save Changes</t>
  </si>
  <si>
    <t>SDSS V Data Range: ~14.5V-19V - avoid brighter than 14.5</t>
  </si>
  <si>
    <t>7)  Use Either the SDSS Data sheet or the VSD Prlm Format Data to Hunt for Potential Comps (Which Should be Checked Using a DSS Image)</t>
  </si>
  <si>
    <r>
      <t xml:space="preserve">10) Open file saved in 9) with </t>
    </r>
    <r>
      <rPr>
        <b/>
        <sz val="12"/>
        <color indexed="8"/>
        <rFont val="Arial"/>
        <family val="2"/>
      </rPr>
      <t>RIGHT</t>
    </r>
    <r>
      <rPr>
        <sz val="12"/>
        <color indexed="8"/>
        <rFont val="Arial"/>
        <family val="2"/>
      </rPr>
      <t xml:space="preserve"> mouse click.  Open with </t>
    </r>
    <r>
      <rPr>
        <b/>
        <sz val="12"/>
        <color indexed="8"/>
        <rFont val="Arial"/>
        <family val="2"/>
      </rPr>
      <t>Notepad</t>
    </r>
    <r>
      <rPr>
        <sz val="12"/>
        <color indexed="8"/>
        <rFont val="Arial"/>
        <family val="2"/>
      </rPr>
      <t>.</t>
    </r>
  </si>
  <si>
    <t>11) Do a "Save As" from 10) to a txt file; remove unwanted lines.</t>
  </si>
  <si>
    <r>
      <t xml:space="preserve">1) </t>
    </r>
    <r>
      <rPr>
        <b/>
        <sz val="12"/>
        <color theme="1"/>
        <rFont val="Arial"/>
        <family val="2"/>
      </rPr>
      <t xml:space="preserve"> Copy the Below SQL Search Instructions for use with the SDSS Sky Server,</t>
    </r>
    <r>
      <rPr>
        <b/>
        <sz val="14"/>
        <color theme="1"/>
        <rFont val="Arial"/>
        <family val="2"/>
      </rPr>
      <t xml:space="preserve"> Lines 5- 21</t>
    </r>
  </si>
  <si>
    <t>4) Paste the Above Copied SQL Inquiry Instructions (lines 5-21) nto the SQL Search Box</t>
  </si>
  <si>
    <t>Please Notify Me (Tim Crawford, CTX) With Any Noted Errors, Suggestions or Improvements:  tcarchcape@yahoo.com</t>
  </si>
  <si>
    <t xml:space="preserve">   ----- setup for 500 rows -----</t>
  </si>
  <si>
    <t>+31:34:41.65</t>
  </si>
  <si>
    <t>+31:36:03.07</t>
  </si>
  <si>
    <t>+31:33:55.37</t>
  </si>
  <si>
    <t>+31:34:42.63</t>
  </si>
  <si>
    <t>+31:35:30.46</t>
  </si>
  <si>
    <t>+31:33:05.85</t>
  </si>
  <si>
    <t>+31:38:24.55</t>
  </si>
  <si>
    <t>+31:34:12.32</t>
  </si>
  <si>
    <t>+31:35:19.54</t>
  </si>
  <si>
    <t>+31:38:32.72</t>
  </si>
  <si>
    <t>+31:35:56.50</t>
  </si>
  <si>
    <t>+31:33:30.00</t>
  </si>
  <si>
    <t>+31:33:27.61</t>
  </si>
  <si>
    <t>+31:32:58.81</t>
  </si>
  <si>
    <t>+31:35:16.74</t>
  </si>
  <si>
    <t>+31:36:24.17</t>
  </si>
  <si>
    <t>+31:35:21.48</t>
  </si>
  <si>
    <t>+31:38:41.88</t>
  </si>
  <si>
    <t>+31:38:17.12</t>
  </si>
  <si>
    <t>+31:37:31.37</t>
  </si>
  <si>
    <t>+31:35:06.31</t>
  </si>
  <si>
    <t>+31:33:34.08</t>
  </si>
  <si>
    <t>+31:36:45.87</t>
  </si>
  <si>
    <t>+31:35:00.08</t>
  </si>
  <si>
    <t>+31:35:53.58</t>
  </si>
  <si>
    <t>+31:34:20.56</t>
  </si>
  <si>
    <t>+31:36:25.08</t>
  </si>
  <si>
    <t>+31:34:15.30</t>
  </si>
  <si>
    <t>+31:38:04.72</t>
  </si>
  <si>
    <t>+31:38:05.66</t>
  </si>
  <si>
    <t>+31:34:47.18</t>
  </si>
  <si>
    <t>+31:35:50.34</t>
  </si>
  <si>
    <t>+31:33:29.29</t>
  </si>
  <si>
    <t>+31:36:00.49</t>
  </si>
  <si>
    <t>+31:37:18.80</t>
  </si>
  <si>
    <t>+31:37:24.20</t>
  </si>
  <si>
    <t>+31:33:00.60</t>
  </si>
  <si>
    <t>+31:35:48.71</t>
  </si>
  <si>
    <t>+31:33:19.55</t>
  </si>
  <si>
    <t>+31:38:00.17</t>
  </si>
  <si>
    <t>+31:38:49.06</t>
  </si>
  <si>
    <t>+31:38:47.69</t>
  </si>
  <si>
    <t>+31:34:05.16</t>
  </si>
  <si>
    <t>+31:35:08.10</t>
  </si>
  <si>
    <t>+31:32:30.92</t>
  </si>
  <si>
    <t>+31:37:41.52</t>
  </si>
  <si>
    <t>+31:37:41.90</t>
  </si>
  <si>
    <t>+31:37:26.92</t>
  </si>
  <si>
    <t>+31:37:16.22</t>
  </si>
  <si>
    <t>+31:33:23.84</t>
  </si>
  <si>
    <t>+31:36:22.68</t>
  </si>
  <si>
    <t>+31:33:52.48</t>
  </si>
  <si>
    <t>+31:37:30.23</t>
  </si>
  <si>
    <t>+31:37:02.15</t>
  </si>
  <si>
    <t>+31:34:57.05</t>
  </si>
  <si>
    <t>+31:36:55.14</t>
  </si>
  <si>
    <t>+31:38:43.75</t>
  </si>
  <si>
    <t>+31:37:45.05</t>
  </si>
  <si>
    <t>+31:33:50.14</t>
  </si>
  <si>
    <t>+31:37:41.04</t>
  </si>
  <si>
    <t>+31:36:53.79</t>
  </si>
  <si>
    <t>+31:36:53.92</t>
  </si>
</sst>
</file>

<file path=xl/styles.xml><?xml version="1.0" encoding="utf-8"?>
<styleSheet xmlns="http://schemas.openxmlformats.org/spreadsheetml/2006/main">
  <numFmts count="3">
    <numFmt numFmtId="164" formatCode="0.000000000"/>
    <numFmt numFmtId="165" formatCode="0.000"/>
    <numFmt numFmtId="166" formatCode="0.0"/>
  </numFmts>
  <fonts count="13"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8DC"/>
        <bgColor indexed="64"/>
      </patternFill>
    </fill>
    <fill>
      <patternFill patternType="solid">
        <fgColor rgb="FFEEE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47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5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/>
    <xf numFmtId="166" fontId="1" fillId="4" borderId="2" xfId="0" applyNumberFormat="1" applyFont="1" applyFill="1" applyBorder="1" applyAlignment="1">
      <alignment horizontal="center" wrapText="1"/>
    </xf>
    <xf numFmtId="166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/>
    <xf numFmtId="166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0" fontId="11" fillId="0" borderId="0" xfId="0" applyFont="1"/>
    <xf numFmtId="1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166" fontId="0" fillId="0" borderId="0" xfId="0" applyNumberFormat="1" applyFill="1" applyAlignment="1">
      <alignment horizontal="center"/>
    </xf>
    <xf numFmtId="165" fontId="0" fillId="0" borderId="0" xfId="0" applyNumberFormat="1" applyFill="1"/>
    <xf numFmtId="1" fontId="12" fillId="0" borderId="0" xfId="0" applyNumberFormat="1" applyFont="1" applyFill="1"/>
    <xf numFmtId="0" fontId="12" fillId="0" borderId="0" xfId="0" applyFont="1" applyFill="1"/>
    <xf numFmtId="2" fontId="12" fillId="0" borderId="0" xfId="0" applyNumberFormat="1" applyFont="1" applyFill="1"/>
    <xf numFmtId="166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/>
    <xf numFmtId="1" fontId="0" fillId="5" borderId="0" xfId="0" applyNumberFormat="1" applyFill="1"/>
    <xf numFmtId="0" fontId="0" fillId="5" borderId="0" xfId="0" applyFill="1"/>
    <xf numFmtId="2" fontId="0" fillId="5" borderId="0" xfId="0" applyNumberFormat="1" applyFill="1"/>
    <xf numFmtId="166" fontId="0" fillId="5" borderId="0" xfId="0" applyNumberFormat="1" applyFill="1" applyAlignment="1">
      <alignment horizontal="center"/>
    </xf>
    <xf numFmtId="165" fontId="0" fillId="5" borderId="0" xfId="0" applyNumberFormat="1" applyFill="1"/>
    <xf numFmtId="1" fontId="0" fillId="6" borderId="0" xfId="0" applyNumberFormat="1" applyFill="1"/>
    <xf numFmtId="0" fontId="0" fillId="6" borderId="0" xfId="0" applyFill="1"/>
    <xf numFmtId="2" fontId="0" fillId="6" borderId="0" xfId="0" applyNumberFormat="1" applyFill="1"/>
    <xf numFmtId="166" fontId="0" fillId="6" borderId="0" xfId="0" applyNumberFormat="1" applyFill="1" applyAlignment="1">
      <alignment horizontal="center"/>
    </xf>
    <xf numFmtId="165" fontId="0" fillId="6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1"/>
  <sheetViews>
    <sheetView workbookViewId="0">
      <selection activeCell="A2" sqref="A2:XFD7"/>
    </sheetView>
  </sheetViews>
  <sheetFormatPr defaultRowHeight="15"/>
  <cols>
    <col min="2" max="2" width="11.42578125" style="5" bestFit="1" customWidth="1"/>
    <col min="4" max="4" width="10.85546875" style="5" bestFit="1" customWidth="1"/>
    <col min="6" max="10" width="9.140625" style="6"/>
    <col min="13" max="13" width="9.140625" style="12"/>
  </cols>
  <sheetData>
    <row r="1" spans="1:13" ht="21">
      <c r="A1" s="1" t="s">
        <v>0</v>
      </c>
      <c r="B1" s="4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M1" s="11" t="s">
        <v>22</v>
      </c>
    </row>
    <row r="2" spans="1:13">
      <c r="A2" s="2">
        <v>1.2376805045035899E+18</v>
      </c>
      <c r="B2" s="2">
        <v>334.81213061319301</v>
      </c>
      <c r="C2" s="3">
        <v>0.93003368055555546</v>
      </c>
      <c r="D2" s="2">
        <v>31.5782361839359</v>
      </c>
      <c r="E2" s="2" t="s">
        <v>62</v>
      </c>
      <c r="F2" s="2">
        <v>13.77908</v>
      </c>
      <c r="G2" s="2">
        <v>12.48082</v>
      </c>
      <c r="H2" s="2">
        <v>11.490220000000001</v>
      </c>
      <c r="I2" s="2">
        <v>11.052250000000001</v>
      </c>
      <c r="J2" s="2">
        <v>10.627829999999999</v>
      </c>
      <c r="K2" s="2">
        <v>-4.5097750000000003</v>
      </c>
      <c r="M2" s="12">
        <f>H2</f>
        <v>11.490220000000001</v>
      </c>
    </row>
    <row r="3" spans="1:13">
      <c r="A3" s="2">
        <v>1.2376805045035899E+18</v>
      </c>
      <c r="B3" s="2">
        <v>334.86323880190798</v>
      </c>
      <c r="C3" s="3">
        <v>0.93017569444444448</v>
      </c>
      <c r="D3" s="2">
        <v>31.6008513952162</v>
      </c>
      <c r="E3" s="2" t="s">
        <v>63</v>
      </c>
      <c r="F3" s="2">
        <v>13.71147</v>
      </c>
      <c r="G3" s="2">
        <v>13.27521</v>
      </c>
      <c r="H3" s="2">
        <v>12.71218</v>
      </c>
      <c r="I3" s="2">
        <v>12.503769999999999</v>
      </c>
      <c r="J3" s="2">
        <v>12.19502</v>
      </c>
      <c r="K3" s="2">
        <v>-3.2878159999999998</v>
      </c>
      <c r="M3" s="12">
        <f t="shared" ref="M3:M66" si="0">H3</f>
        <v>12.71218</v>
      </c>
    </row>
    <row r="4" spans="1:13">
      <c r="A4" s="2">
        <v>1.23768050450353E+18</v>
      </c>
      <c r="B4" s="2">
        <v>334.73227931092401</v>
      </c>
      <c r="C4" s="3">
        <v>0.9298119212962962</v>
      </c>
      <c r="D4" s="2">
        <v>31.5653808251793</v>
      </c>
      <c r="E4" s="2" t="s">
        <v>64</v>
      </c>
      <c r="F4" s="2">
        <v>14.27511</v>
      </c>
      <c r="G4" s="2">
        <v>13.73297</v>
      </c>
      <c r="H4" s="2">
        <v>12.937099999999999</v>
      </c>
      <c r="I4" s="2">
        <v>12.51179</v>
      </c>
      <c r="J4" s="2">
        <v>12.12557</v>
      </c>
      <c r="K4" s="2">
        <v>-3.0628959999999998</v>
      </c>
      <c r="M4" s="12">
        <f t="shared" si="0"/>
        <v>12.937099999999999</v>
      </c>
    </row>
    <row r="5" spans="1:13">
      <c r="A5" s="2">
        <v>1.2376805045035899E+18</v>
      </c>
      <c r="B5" s="2">
        <v>334.84158169964502</v>
      </c>
      <c r="C5" s="3">
        <v>0.93011550925925934</v>
      </c>
      <c r="D5" s="2">
        <v>31.578508776156799</v>
      </c>
      <c r="E5" s="2" t="s">
        <v>65</v>
      </c>
      <c r="F5" s="2">
        <v>14.16961</v>
      </c>
      <c r="G5" s="2">
        <v>13.726940000000001</v>
      </c>
      <c r="H5" s="2">
        <v>13.222340000000001</v>
      </c>
      <c r="I5" s="2">
        <v>13.076689999999999</v>
      </c>
      <c r="J5" s="2">
        <v>12.77544</v>
      </c>
      <c r="K5" s="2">
        <v>-2.7776589999999999</v>
      </c>
      <c r="M5" s="12">
        <f t="shared" si="0"/>
        <v>13.222340000000001</v>
      </c>
    </row>
    <row r="6" spans="1:13">
      <c r="A6" s="2">
        <v>1.2376805045035899E+18</v>
      </c>
      <c r="B6" s="2">
        <v>334.78499827617901</v>
      </c>
      <c r="C6" s="3">
        <v>0.92995833333333333</v>
      </c>
      <c r="D6" s="2">
        <v>31.591795228577201</v>
      </c>
      <c r="E6" s="2" t="s">
        <v>66</v>
      </c>
      <c r="F6" s="2">
        <v>15.196759999999999</v>
      </c>
      <c r="G6" s="2">
        <v>15.22743</v>
      </c>
      <c r="H6" s="2">
        <v>14.62851</v>
      </c>
      <c r="I6" s="2">
        <v>14.26451</v>
      </c>
      <c r="J6" s="2">
        <v>13.769629999999999</v>
      </c>
      <c r="K6" s="2">
        <v>-1.3714900000000001</v>
      </c>
      <c r="M6" s="12">
        <f t="shared" si="0"/>
        <v>14.62851</v>
      </c>
    </row>
    <row r="7" spans="1:13">
      <c r="A7" s="2">
        <v>1.2376805045035899E+18</v>
      </c>
      <c r="B7" s="2">
        <v>334.75120955099101</v>
      </c>
      <c r="C7" s="3">
        <v>0.92986446759259256</v>
      </c>
      <c r="D7" s="2">
        <v>31.551624135723898</v>
      </c>
      <c r="E7" s="2" t="s">
        <v>67</v>
      </c>
      <c r="F7" s="2">
        <v>15.182270000000001</v>
      </c>
      <c r="G7" s="2">
        <v>15.17868</v>
      </c>
      <c r="H7" s="2">
        <v>14.65127</v>
      </c>
      <c r="I7" s="2">
        <v>14.370760000000001</v>
      </c>
      <c r="J7" s="2">
        <v>14.027419999999999</v>
      </c>
      <c r="K7" s="2">
        <v>-1.348732</v>
      </c>
      <c r="M7" s="12">
        <f t="shared" si="0"/>
        <v>14.65127</v>
      </c>
    </row>
    <row r="8" spans="1:13">
      <c r="A8" s="2">
        <v>1.2376805007468101E+18</v>
      </c>
      <c r="B8" s="2">
        <v>334.76556342606199</v>
      </c>
      <c r="C8" s="3">
        <v>0.92990439814814818</v>
      </c>
      <c r="D8" s="2">
        <v>31.6401526395106</v>
      </c>
      <c r="E8" s="2" t="s">
        <v>68</v>
      </c>
      <c r="F8" s="2">
        <v>15.605980000000001</v>
      </c>
      <c r="G8" s="2">
        <v>15.49057</v>
      </c>
      <c r="H8" s="2">
        <v>14.867649999999999</v>
      </c>
      <c r="I8" s="2">
        <v>14.51544</v>
      </c>
      <c r="J8" s="2">
        <v>14.12044</v>
      </c>
      <c r="K8" s="2">
        <v>-1.132355</v>
      </c>
      <c r="M8" s="12">
        <f t="shared" si="0"/>
        <v>14.867649999999999</v>
      </c>
    </row>
    <row r="9" spans="1:13">
      <c r="A9" s="2">
        <v>1.2376805045035899E+18</v>
      </c>
      <c r="B9" s="2">
        <v>334.81063021035601</v>
      </c>
      <c r="C9" s="3">
        <v>0.93002951388888888</v>
      </c>
      <c r="D9" s="2">
        <v>31.570089746029399</v>
      </c>
      <c r="E9" s="2" t="s">
        <v>69</v>
      </c>
      <c r="F9" s="2">
        <v>14.17676</v>
      </c>
      <c r="G9" s="2">
        <v>15.47204</v>
      </c>
      <c r="H9" s="2">
        <v>15.127409999999999</v>
      </c>
      <c r="I9" s="2">
        <v>14.70988</v>
      </c>
      <c r="J9" s="2">
        <v>14.50971</v>
      </c>
      <c r="K9" s="2">
        <v>-0.87258630000000004</v>
      </c>
      <c r="M9" s="12">
        <f t="shared" si="0"/>
        <v>15.127409999999999</v>
      </c>
    </row>
    <row r="10" spans="1:13">
      <c r="A10" s="2">
        <v>1.2376805045035899E+18</v>
      </c>
      <c r="B10" s="2">
        <v>334.81491548691002</v>
      </c>
      <c r="C10" s="3">
        <v>0.93004143518518523</v>
      </c>
      <c r="D10" s="2">
        <v>31.588760146079199</v>
      </c>
      <c r="E10" s="2" t="s">
        <v>70</v>
      </c>
      <c r="F10" s="2">
        <v>15.54786</v>
      </c>
      <c r="G10" s="2">
        <v>15.78144</v>
      </c>
      <c r="H10" s="2">
        <v>15.138489999999999</v>
      </c>
      <c r="I10" s="2">
        <v>14.677110000000001</v>
      </c>
      <c r="J10" s="2">
        <v>15.045059999999999</v>
      </c>
      <c r="K10" s="2">
        <v>-0.86151219999999995</v>
      </c>
      <c r="M10" s="12">
        <f t="shared" si="0"/>
        <v>15.138489999999999</v>
      </c>
    </row>
    <row r="11" spans="1:13">
      <c r="A11" s="2">
        <v>1.2376805007468101E+18</v>
      </c>
      <c r="B11" s="2">
        <v>334.83112169083898</v>
      </c>
      <c r="C11" s="3">
        <v>0.93008645833333337</v>
      </c>
      <c r="D11" s="2">
        <v>31.642422073010401</v>
      </c>
      <c r="E11" s="2" t="s">
        <v>71</v>
      </c>
      <c r="F11" s="2">
        <v>15.883100000000001</v>
      </c>
      <c r="G11" s="2">
        <v>15.82607</v>
      </c>
      <c r="H11" s="2">
        <v>15.22831</v>
      </c>
      <c r="I11" s="2">
        <v>14.88768</v>
      </c>
      <c r="J11" s="2">
        <v>14.48644</v>
      </c>
      <c r="K11" s="2">
        <v>-0.7716923</v>
      </c>
      <c r="M11" s="12">
        <f t="shared" si="0"/>
        <v>15.22831</v>
      </c>
    </row>
    <row r="12" spans="1:13">
      <c r="A12" s="2">
        <v>1.2376805045035899E+18</v>
      </c>
      <c r="B12" s="2">
        <v>334.74006869813201</v>
      </c>
      <c r="C12" s="3">
        <v>0.92983356481481483</v>
      </c>
      <c r="D12" s="2">
        <v>31.599029062713299</v>
      </c>
      <c r="E12" s="2" t="s">
        <v>72</v>
      </c>
      <c r="F12" s="2">
        <v>16.207260000000002</v>
      </c>
      <c r="G12" s="2">
        <v>15.96513</v>
      </c>
      <c r="H12" s="2">
        <v>15.253830000000001</v>
      </c>
      <c r="I12" s="2">
        <v>14.84117</v>
      </c>
      <c r="J12" s="2">
        <v>14.43862</v>
      </c>
      <c r="K12" s="2">
        <v>-0.74617290000000003</v>
      </c>
      <c r="M12" s="12">
        <f t="shared" si="0"/>
        <v>15.253830000000001</v>
      </c>
    </row>
    <row r="13" spans="1:13">
      <c r="A13" s="2">
        <v>1.2376805045035899E+18</v>
      </c>
      <c r="B13" s="2">
        <v>334.80597513676901</v>
      </c>
      <c r="C13" s="3">
        <v>0.93001655092592594</v>
      </c>
      <c r="D13" s="2">
        <v>31.558334518246198</v>
      </c>
      <c r="E13" s="2" t="s">
        <v>73</v>
      </c>
      <c r="F13" s="2">
        <v>16.923380000000002</v>
      </c>
      <c r="G13" s="2">
        <v>16.20674</v>
      </c>
      <c r="H13" s="2">
        <v>15.262029999999999</v>
      </c>
      <c r="I13" s="2">
        <v>14.72505</v>
      </c>
      <c r="J13" s="2">
        <v>14.333970000000001</v>
      </c>
      <c r="K13" s="2">
        <v>-0.7379713</v>
      </c>
      <c r="M13" s="12">
        <f t="shared" si="0"/>
        <v>15.262029999999999</v>
      </c>
    </row>
    <row r="14" spans="1:13">
      <c r="A14" s="2">
        <v>1.2376805045035899E+18</v>
      </c>
      <c r="B14" s="2">
        <v>334.80674349660097</v>
      </c>
      <c r="C14" s="3">
        <v>0.93001875000000001</v>
      </c>
      <c r="D14" s="2">
        <v>31.557668955703502</v>
      </c>
      <c r="E14" s="2" t="s">
        <v>74</v>
      </c>
      <c r="F14" s="2">
        <v>16.96791</v>
      </c>
      <c r="G14" s="2">
        <v>16.246169999999999</v>
      </c>
      <c r="H14" s="2">
        <v>15.28473</v>
      </c>
      <c r="I14" s="2">
        <v>14.73152</v>
      </c>
      <c r="J14" s="2">
        <v>14.250209999999999</v>
      </c>
      <c r="K14" s="2">
        <v>-0.71527479999999999</v>
      </c>
      <c r="M14" s="12">
        <f t="shared" si="0"/>
        <v>15.28473</v>
      </c>
    </row>
    <row r="15" spans="1:13">
      <c r="A15" s="2">
        <v>1.2376805045035899E+18</v>
      </c>
      <c r="B15" s="2">
        <v>334.80867596884798</v>
      </c>
      <c r="C15" s="3">
        <v>0.93002407407407406</v>
      </c>
      <c r="D15" s="2">
        <v>31.549668370142701</v>
      </c>
      <c r="E15" s="2" t="s">
        <v>75</v>
      </c>
      <c r="F15" s="2">
        <v>16.080400000000001</v>
      </c>
      <c r="G15" s="2">
        <v>15.982430000000001</v>
      </c>
      <c r="H15" s="2">
        <v>15.35106</v>
      </c>
      <c r="I15" s="2">
        <v>14.985620000000001</v>
      </c>
      <c r="J15" s="2">
        <v>14.588200000000001</v>
      </c>
      <c r="K15" s="2">
        <v>-0.64893909999999999</v>
      </c>
      <c r="M15" s="12">
        <f t="shared" si="0"/>
        <v>15.35106</v>
      </c>
    </row>
    <row r="16" spans="1:13">
      <c r="A16" s="2">
        <v>1.2376805045035899E+18</v>
      </c>
      <c r="B16" s="2">
        <v>334.80116224470697</v>
      </c>
      <c r="C16" s="3">
        <v>0.93000324074074081</v>
      </c>
      <c r="D16" s="2">
        <v>31.587982642113001</v>
      </c>
      <c r="E16" s="2" t="s">
        <v>76</v>
      </c>
      <c r="F16" s="2">
        <v>16.406089999999999</v>
      </c>
      <c r="G16" s="2">
        <v>16.347480000000001</v>
      </c>
      <c r="H16" s="2">
        <v>15.70492</v>
      </c>
      <c r="I16" s="2">
        <v>15.3178</v>
      </c>
      <c r="J16" s="2">
        <v>14.91445</v>
      </c>
      <c r="K16" s="2">
        <v>-0.29508400000000001</v>
      </c>
      <c r="M16" s="12">
        <f t="shared" si="0"/>
        <v>15.70492</v>
      </c>
    </row>
    <row r="17" spans="1:13">
      <c r="A17" s="2">
        <v>1.2376805045035899E+18</v>
      </c>
      <c r="B17" s="2">
        <v>334.82266209529098</v>
      </c>
      <c r="C17" s="3">
        <v>0.93006296296296298</v>
      </c>
      <c r="D17" s="2">
        <v>31.606712572211201</v>
      </c>
      <c r="E17" s="2" t="s">
        <v>77</v>
      </c>
      <c r="F17" s="2">
        <v>16.840330000000002</v>
      </c>
      <c r="G17" s="2">
        <v>16.660599999999999</v>
      </c>
      <c r="H17" s="2">
        <v>15.97954</v>
      </c>
      <c r="I17" s="2">
        <v>15.58276</v>
      </c>
      <c r="J17" s="2">
        <v>15.216570000000001</v>
      </c>
      <c r="K17" s="2">
        <v>-2.0462040000000001E-2</v>
      </c>
      <c r="M17" s="12">
        <f t="shared" si="0"/>
        <v>15.97954</v>
      </c>
    </row>
    <row r="18" spans="1:13">
      <c r="A18" s="2">
        <v>1.2376805045035899E+18</v>
      </c>
      <c r="B18" s="2">
        <v>334.84403910787302</v>
      </c>
      <c r="C18" s="3">
        <v>0.93012233796296295</v>
      </c>
      <c r="D18" s="2">
        <v>31.5893005762813</v>
      </c>
      <c r="E18" s="2" t="s">
        <v>78</v>
      </c>
      <c r="F18" s="2">
        <v>17.1921</v>
      </c>
      <c r="G18" s="2">
        <v>16.7897</v>
      </c>
      <c r="H18" s="2">
        <v>16.002770000000002</v>
      </c>
      <c r="I18" s="2">
        <v>15.55147</v>
      </c>
      <c r="J18" s="2">
        <v>15.13917</v>
      </c>
      <c r="K18" s="2">
        <v>2.765656E-3</v>
      </c>
      <c r="M18" s="12">
        <f t="shared" si="0"/>
        <v>16.002770000000002</v>
      </c>
    </row>
    <row r="19" spans="1:13">
      <c r="A19" s="2">
        <v>1.2376805007468101E+18</v>
      </c>
      <c r="B19" s="2">
        <v>334.75165789390502</v>
      </c>
      <c r="C19" s="3">
        <v>0.92986574074074069</v>
      </c>
      <c r="D19" s="2">
        <v>31.6449660821579</v>
      </c>
      <c r="E19" s="2" t="s">
        <v>79</v>
      </c>
      <c r="F19" s="2">
        <v>17.108920000000001</v>
      </c>
      <c r="G19" s="2">
        <v>16.85755</v>
      </c>
      <c r="H19" s="2">
        <v>16.09374</v>
      </c>
      <c r="I19" s="2">
        <v>15.62847</v>
      </c>
      <c r="J19" s="2">
        <v>15.29082</v>
      </c>
      <c r="K19" s="2">
        <v>9.3740459999999998E-2</v>
      </c>
      <c r="M19" s="12">
        <f t="shared" si="0"/>
        <v>16.09374</v>
      </c>
    </row>
    <row r="20" spans="1:13">
      <c r="A20" s="2">
        <v>1.2376805007468101E+18</v>
      </c>
      <c r="B20" s="2">
        <v>334.80068194117598</v>
      </c>
      <c r="C20" s="3">
        <v>0.93000185185185191</v>
      </c>
      <c r="D20" s="2">
        <v>31.638089269530699</v>
      </c>
      <c r="E20" s="2" t="s">
        <v>80</v>
      </c>
      <c r="F20" s="2">
        <v>16.59196</v>
      </c>
      <c r="G20" s="2">
        <v>16.754860000000001</v>
      </c>
      <c r="H20" s="2">
        <v>16.244060000000001</v>
      </c>
      <c r="I20" s="2">
        <v>15.938840000000001</v>
      </c>
      <c r="J20" s="2">
        <v>15.527480000000001</v>
      </c>
      <c r="K20" s="2">
        <v>0.24405669999999999</v>
      </c>
      <c r="M20" s="12">
        <f t="shared" si="0"/>
        <v>16.244060000000001</v>
      </c>
    </row>
    <row r="21" spans="1:13">
      <c r="A21" s="2">
        <v>1.2376805007468101E+18</v>
      </c>
      <c r="B21" s="2">
        <v>334.73107076454698</v>
      </c>
      <c r="C21" s="3">
        <v>0.92980856481481489</v>
      </c>
      <c r="D21" s="2">
        <v>31.625380350537998</v>
      </c>
      <c r="E21" s="2" t="s">
        <v>81</v>
      </c>
      <c r="F21" s="2">
        <v>16.879390000000001</v>
      </c>
      <c r="G21" s="2">
        <v>16.880040000000001</v>
      </c>
      <c r="H21" s="2">
        <v>16.309740000000001</v>
      </c>
      <c r="I21" s="2">
        <v>15.983280000000001</v>
      </c>
      <c r="J21" s="2">
        <v>15.600300000000001</v>
      </c>
      <c r="K21" s="2">
        <v>0.30973820000000002</v>
      </c>
      <c r="M21" s="12">
        <f t="shared" si="0"/>
        <v>16.309740000000001</v>
      </c>
    </row>
    <row r="22" spans="1:13">
      <c r="A22" s="2">
        <v>1.2376805045035899E+18</v>
      </c>
      <c r="B22" s="2">
        <v>334.75124737966303</v>
      </c>
      <c r="C22" s="3">
        <v>0.92986458333333333</v>
      </c>
      <c r="D22" s="2">
        <v>31.585086789719401</v>
      </c>
      <c r="E22" s="2" t="s">
        <v>82</v>
      </c>
      <c r="F22" s="2">
        <v>17.470330000000001</v>
      </c>
      <c r="G22" s="2">
        <v>17.164429999999999</v>
      </c>
      <c r="H22" s="2">
        <v>16.396879999999999</v>
      </c>
      <c r="I22" s="2">
        <v>15.94148</v>
      </c>
      <c r="J22" s="2">
        <v>15.50623</v>
      </c>
      <c r="K22" s="2">
        <v>0.39688109999999999</v>
      </c>
      <c r="M22" s="12">
        <f t="shared" si="0"/>
        <v>16.396879999999999</v>
      </c>
    </row>
    <row r="23" spans="1:13">
      <c r="A23" s="2">
        <v>1.2376805045035899E+18</v>
      </c>
      <c r="B23" s="2">
        <v>334.799097027779</v>
      </c>
      <c r="C23" s="3">
        <v>0.92999745370370368</v>
      </c>
      <c r="D23" s="2">
        <v>31.5594673218507</v>
      </c>
      <c r="E23" s="2" t="s">
        <v>83</v>
      </c>
      <c r="F23" s="2">
        <v>17.095300000000002</v>
      </c>
      <c r="G23" s="2">
        <v>17.06832</v>
      </c>
      <c r="H23" s="2">
        <v>16.450019999999999</v>
      </c>
      <c r="I23" s="2">
        <v>16.080310000000001</v>
      </c>
      <c r="J23" s="2">
        <v>15.6822</v>
      </c>
      <c r="K23" s="2">
        <v>0.45002170000000002</v>
      </c>
      <c r="M23" s="12">
        <f t="shared" si="0"/>
        <v>16.450019999999999</v>
      </c>
    </row>
    <row r="24" spans="1:13">
      <c r="A24" s="2">
        <v>1.2376805045035899E+18</v>
      </c>
      <c r="B24" s="2">
        <v>334.83521066116202</v>
      </c>
      <c r="C24" s="3">
        <v>0.93009780092592598</v>
      </c>
      <c r="D24" s="2">
        <v>31.612742609984899</v>
      </c>
      <c r="E24" s="2" t="s">
        <v>84</v>
      </c>
      <c r="F24" s="2">
        <v>17.291889999999999</v>
      </c>
      <c r="G24" s="2">
        <v>17.23555</v>
      </c>
      <c r="H24" s="2">
        <v>16.594930000000002</v>
      </c>
      <c r="I24" s="2">
        <v>16.209289999999999</v>
      </c>
      <c r="J24" s="2">
        <v>15.79989</v>
      </c>
      <c r="K24" s="2">
        <v>0.59493260000000003</v>
      </c>
      <c r="M24" s="12">
        <f t="shared" si="0"/>
        <v>16.594930000000002</v>
      </c>
    </row>
    <row r="25" spans="1:13">
      <c r="A25" s="2">
        <v>1.2376805045035899E+18</v>
      </c>
      <c r="B25" s="2">
        <v>334.760300117692</v>
      </c>
      <c r="C25" s="3">
        <v>0.92988969907407404</v>
      </c>
      <c r="D25" s="2">
        <v>31.583356452422901</v>
      </c>
      <c r="E25" s="2" t="s">
        <v>85</v>
      </c>
      <c r="F25" s="2">
        <v>17.60341</v>
      </c>
      <c r="G25" s="2">
        <v>17.3354</v>
      </c>
      <c r="H25" s="2">
        <v>16.608789999999999</v>
      </c>
      <c r="I25" s="2">
        <v>16.18665</v>
      </c>
      <c r="J25" s="2">
        <v>15.781470000000001</v>
      </c>
      <c r="K25" s="2">
        <v>0.60878560000000004</v>
      </c>
      <c r="M25" s="12">
        <f t="shared" si="0"/>
        <v>16.608789999999999</v>
      </c>
    </row>
    <row r="26" spans="1:13">
      <c r="A26" s="2">
        <v>1.2376805045035899E+18</v>
      </c>
      <c r="B26" s="2">
        <v>334.77650285578602</v>
      </c>
      <c r="C26" s="3">
        <v>0.92993472222222229</v>
      </c>
      <c r="D26" s="2">
        <v>31.598216936804999</v>
      </c>
      <c r="E26" s="2" t="s">
        <v>86</v>
      </c>
      <c r="F26" s="2">
        <v>17.659859999999998</v>
      </c>
      <c r="G26" s="2">
        <v>17.361440000000002</v>
      </c>
      <c r="H26" s="2">
        <v>16.623370000000001</v>
      </c>
      <c r="I26" s="2">
        <v>16.196929999999998</v>
      </c>
      <c r="J26" s="2">
        <v>15.815239999999999</v>
      </c>
      <c r="K26" s="2">
        <v>0.62337299999999995</v>
      </c>
      <c r="M26" s="12">
        <f t="shared" si="0"/>
        <v>16.623370000000001</v>
      </c>
    </row>
    <row r="27" spans="1:13">
      <c r="A27" s="2">
        <v>1.2376805045035899E+18</v>
      </c>
      <c r="B27" s="2">
        <v>334.80487487932402</v>
      </c>
      <c r="C27" s="3">
        <v>0.93001354166666672</v>
      </c>
      <c r="D27" s="2">
        <v>31.572378444887502</v>
      </c>
      <c r="E27" s="2" t="s">
        <v>87</v>
      </c>
      <c r="F27" s="2">
        <v>17.90963</v>
      </c>
      <c r="G27" s="2">
        <v>17.569569999999999</v>
      </c>
      <c r="H27" s="2">
        <v>16.75553</v>
      </c>
      <c r="I27" s="2">
        <v>16.260100000000001</v>
      </c>
      <c r="J27" s="2">
        <v>15.78007</v>
      </c>
      <c r="K27" s="2">
        <v>0.75552560000000002</v>
      </c>
      <c r="M27" s="12">
        <f t="shared" si="0"/>
        <v>16.75553</v>
      </c>
    </row>
    <row r="28" spans="1:13">
      <c r="A28" s="2">
        <v>1.2376805045035899E+18</v>
      </c>
      <c r="B28" s="2">
        <v>334.81684370368703</v>
      </c>
      <c r="C28" s="3">
        <v>0.93004675925925928</v>
      </c>
      <c r="D28" s="2">
        <v>31.606966909126999</v>
      </c>
      <c r="E28" s="2" t="s">
        <v>88</v>
      </c>
      <c r="F28" s="2">
        <v>17.511579999999999</v>
      </c>
      <c r="G28" s="2">
        <v>17.446829999999999</v>
      </c>
      <c r="H28" s="2">
        <v>16.80181</v>
      </c>
      <c r="I28" s="2">
        <v>16.413679999999999</v>
      </c>
      <c r="J28" s="2">
        <v>16.017379999999999</v>
      </c>
      <c r="K28" s="2">
        <v>0.80181119999999995</v>
      </c>
      <c r="M28" s="12">
        <f t="shared" si="0"/>
        <v>16.80181</v>
      </c>
    </row>
    <row r="29" spans="1:13">
      <c r="A29" s="2">
        <v>1.2376805045035899E+18</v>
      </c>
      <c r="B29" s="2">
        <v>334.790046992371</v>
      </c>
      <c r="C29" s="3">
        <v>0.92997233796296286</v>
      </c>
      <c r="D29" s="2">
        <v>31.5709158658705</v>
      </c>
      <c r="E29" s="2" t="s">
        <v>89</v>
      </c>
      <c r="F29" s="2">
        <v>17.226320000000001</v>
      </c>
      <c r="G29" s="2">
        <v>17.400480000000002</v>
      </c>
      <c r="H29" s="2">
        <v>16.908740000000002</v>
      </c>
      <c r="I29" s="2">
        <v>16.620609999999999</v>
      </c>
      <c r="J29" s="2">
        <v>16.258420000000001</v>
      </c>
      <c r="K29" s="2">
        <v>0.90873530000000002</v>
      </c>
      <c r="M29" s="12">
        <f t="shared" si="0"/>
        <v>16.908740000000002</v>
      </c>
    </row>
    <row r="30" spans="1:13">
      <c r="A30" s="2">
        <v>1.2376805007468101E+18</v>
      </c>
      <c r="B30" s="2">
        <v>334.78107836438699</v>
      </c>
      <c r="C30" s="3">
        <v>0.92994745370370369</v>
      </c>
      <c r="D30" s="2">
        <v>31.634643081627601</v>
      </c>
      <c r="E30" s="2" t="s">
        <v>90</v>
      </c>
      <c r="F30" s="2">
        <v>18.109249999999999</v>
      </c>
      <c r="G30" s="2">
        <v>17.702590000000001</v>
      </c>
      <c r="H30" s="2">
        <v>16.909520000000001</v>
      </c>
      <c r="I30" s="2">
        <v>16.45288</v>
      </c>
      <c r="J30" s="2">
        <v>16.027529999999999</v>
      </c>
      <c r="K30" s="2">
        <v>0.90951729999999997</v>
      </c>
      <c r="M30" s="12">
        <f t="shared" si="0"/>
        <v>16.909520000000001</v>
      </c>
    </row>
    <row r="31" spans="1:13">
      <c r="A31" s="2">
        <v>1.2376805007468101E+18</v>
      </c>
      <c r="B31" s="2">
        <v>334.78261977923103</v>
      </c>
      <c r="C31" s="3">
        <v>0.92995173611111115</v>
      </c>
      <c r="D31" s="2">
        <v>31.634906614843</v>
      </c>
      <c r="E31" s="2" t="s">
        <v>91</v>
      </c>
      <c r="F31" s="2">
        <v>18.09815</v>
      </c>
      <c r="G31" s="2">
        <v>17.72992</v>
      </c>
      <c r="H31" s="2">
        <v>16.9544</v>
      </c>
      <c r="I31" s="2">
        <v>16.506409999999999</v>
      </c>
      <c r="J31" s="2">
        <v>16.06898</v>
      </c>
      <c r="K31" s="2">
        <v>0.95439529999999995</v>
      </c>
      <c r="M31" s="12">
        <f t="shared" si="0"/>
        <v>16.9544</v>
      </c>
    </row>
    <row r="32" spans="1:13">
      <c r="A32" s="2">
        <v>1.2376805045035899E+18</v>
      </c>
      <c r="B32" s="2">
        <v>334.78823986853899</v>
      </c>
      <c r="C32" s="3">
        <v>0.92996736111111111</v>
      </c>
      <c r="D32" s="2">
        <v>31.5797717960975</v>
      </c>
      <c r="E32" s="2" t="s">
        <v>92</v>
      </c>
      <c r="F32" s="2">
        <v>18.79796</v>
      </c>
      <c r="G32" s="2">
        <v>18.134039999999999</v>
      </c>
      <c r="H32" s="2">
        <v>17.141919999999999</v>
      </c>
      <c r="I32" s="2">
        <v>16.542010000000001</v>
      </c>
      <c r="J32" s="2">
        <v>16.044460000000001</v>
      </c>
      <c r="K32" s="2">
        <v>1.1419239999999999</v>
      </c>
      <c r="M32" s="12">
        <f t="shared" si="0"/>
        <v>17.141919999999999</v>
      </c>
    </row>
    <row r="33" spans="1:13">
      <c r="A33" s="2">
        <v>1.2376805045035899E+18</v>
      </c>
      <c r="B33" s="2">
        <v>334.73903950067501</v>
      </c>
      <c r="C33" s="3">
        <v>0.92983067129629626</v>
      </c>
      <c r="D33" s="2">
        <v>31.597317573525</v>
      </c>
      <c r="E33" s="2" t="s">
        <v>93</v>
      </c>
      <c r="F33" s="2">
        <v>17.92689</v>
      </c>
      <c r="G33" s="2">
        <v>17.838760000000001</v>
      </c>
      <c r="H33" s="2">
        <v>17.19172</v>
      </c>
      <c r="I33" s="2">
        <v>16.807369999999999</v>
      </c>
      <c r="J33" s="2">
        <v>16.389990000000001</v>
      </c>
      <c r="K33" s="2">
        <v>1.1917169999999999</v>
      </c>
      <c r="M33" s="12">
        <f t="shared" si="0"/>
        <v>17.19172</v>
      </c>
    </row>
    <row r="34" spans="1:13">
      <c r="A34" s="2">
        <v>1.2376805045035899E+18</v>
      </c>
      <c r="B34" s="2">
        <v>334.82070720897002</v>
      </c>
      <c r="C34" s="3">
        <v>0.93005752314814816</v>
      </c>
      <c r="D34" s="2">
        <v>31.558136966625501</v>
      </c>
      <c r="E34" s="2" t="s">
        <v>94</v>
      </c>
      <c r="F34" s="2">
        <v>18.437470000000001</v>
      </c>
      <c r="G34" s="2">
        <v>18.087540000000001</v>
      </c>
      <c r="H34" s="2">
        <v>17.295559999999998</v>
      </c>
      <c r="I34" s="2">
        <v>16.82573</v>
      </c>
      <c r="J34" s="2">
        <v>16.41621</v>
      </c>
      <c r="K34" s="2">
        <v>1.2955650000000001</v>
      </c>
      <c r="M34" s="12">
        <f t="shared" si="0"/>
        <v>17.295559999999998</v>
      </c>
    </row>
    <row r="35" spans="1:13">
      <c r="A35" s="2">
        <v>1.2376805045035899E+18</v>
      </c>
      <c r="B35" s="2">
        <v>334.785078698907</v>
      </c>
      <c r="C35" s="3">
        <v>0.92995856481481487</v>
      </c>
      <c r="D35" s="2">
        <v>31.600136758889601</v>
      </c>
      <c r="E35" s="2" t="s">
        <v>95</v>
      </c>
      <c r="F35" s="2">
        <v>18.216249999999999</v>
      </c>
      <c r="G35" s="2">
        <v>18.08418</v>
      </c>
      <c r="H35" s="2">
        <v>17.399560000000001</v>
      </c>
      <c r="I35" s="2">
        <v>16.986999999999998</v>
      </c>
      <c r="J35" s="2">
        <v>16.597010000000001</v>
      </c>
      <c r="K35" s="2">
        <v>1.399559</v>
      </c>
      <c r="M35" s="12">
        <f t="shared" si="0"/>
        <v>17.399560000000001</v>
      </c>
    </row>
    <row r="36" spans="1:13">
      <c r="A36" s="2">
        <v>1.2376805045035899E+18</v>
      </c>
      <c r="B36" s="2">
        <v>334.83720710903498</v>
      </c>
      <c r="C36" s="3">
        <v>0.93010335648148146</v>
      </c>
      <c r="D36" s="2">
        <v>31.621888500880001</v>
      </c>
      <c r="E36" s="2" t="s">
        <v>96</v>
      </c>
      <c r="F36" s="2">
        <v>18.149719999999999</v>
      </c>
      <c r="G36" s="2">
        <v>18.067360000000001</v>
      </c>
      <c r="H36" s="2">
        <v>17.41656</v>
      </c>
      <c r="I36" s="2">
        <v>17.02684</v>
      </c>
      <c r="J36" s="2">
        <v>16.605899999999998</v>
      </c>
      <c r="K36" s="2">
        <v>1.416561</v>
      </c>
      <c r="M36" s="12">
        <f t="shared" si="0"/>
        <v>17.41656</v>
      </c>
    </row>
    <row r="37" spans="1:13">
      <c r="A37" s="2">
        <v>1.2376805007468101E+18</v>
      </c>
      <c r="B37" s="2">
        <v>334.75069919676798</v>
      </c>
      <c r="C37" s="3">
        <v>0.92986307870370366</v>
      </c>
      <c r="D37" s="2">
        <v>31.623389451397301</v>
      </c>
      <c r="E37" s="2" t="s">
        <v>97</v>
      </c>
      <c r="F37" s="2">
        <v>17.905439999999999</v>
      </c>
      <c r="G37" s="2">
        <v>17.96556</v>
      </c>
      <c r="H37" s="2">
        <v>17.422160000000002</v>
      </c>
      <c r="I37" s="2">
        <v>17.108809999999998</v>
      </c>
      <c r="J37" s="2">
        <v>16.730360000000001</v>
      </c>
      <c r="K37" s="2">
        <v>1.4221569999999999</v>
      </c>
      <c r="M37" s="12">
        <f t="shared" si="0"/>
        <v>17.422160000000002</v>
      </c>
    </row>
    <row r="38" spans="1:13">
      <c r="A38" s="2">
        <v>1.2376805045035899E+18</v>
      </c>
      <c r="B38" s="2">
        <v>334.78702231368902</v>
      </c>
      <c r="C38" s="3">
        <v>0.92996400462962958</v>
      </c>
      <c r="D38" s="2">
        <v>31.5501671165005</v>
      </c>
      <c r="E38" s="2" t="s">
        <v>98</v>
      </c>
      <c r="F38" s="2">
        <v>19.00196</v>
      </c>
      <c r="G38" s="2">
        <v>18.413340000000002</v>
      </c>
      <c r="H38" s="2">
        <v>17.495059999999999</v>
      </c>
      <c r="I38" s="2">
        <v>16.953379999999999</v>
      </c>
      <c r="J38" s="2">
        <v>16.516269999999999</v>
      </c>
      <c r="K38" s="2">
        <v>1.4950600000000001</v>
      </c>
      <c r="M38" s="12">
        <f t="shared" si="0"/>
        <v>17.495059999999999</v>
      </c>
    </row>
    <row r="39" spans="1:13">
      <c r="A39" s="2">
        <v>1.2376805045035899E+18</v>
      </c>
      <c r="B39" s="2">
        <v>334.76284737266502</v>
      </c>
      <c r="C39" s="3">
        <v>0.9298967592592593</v>
      </c>
      <c r="D39" s="2">
        <v>31.596864492429699</v>
      </c>
      <c r="E39" s="2" t="s">
        <v>99</v>
      </c>
      <c r="F39" s="2">
        <v>19.11543</v>
      </c>
      <c r="G39" s="2">
        <v>18.53201</v>
      </c>
      <c r="H39" s="2">
        <v>17.554739999999999</v>
      </c>
      <c r="I39" s="2">
        <v>16.950009999999999</v>
      </c>
      <c r="J39" s="2">
        <v>16.447099999999999</v>
      </c>
      <c r="K39" s="2">
        <v>1.554737</v>
      </c>
      <c r="M39" s="12">
        <f t="shared" si="0"/>
        <v>17.554739999999999</v>
      </c>
    </row>
    <row r="40" spans="1:13">
      <c r="A40" s="2">
        <v>1.2376805045035899E+18</v>
      </c>
      <c r="B40" s="2">
        <v>334.74171963235102</v>
      </c>
      <c r="C40" s="3">
        <v>0.92983807870370372</v>
      </c>
      <c r="D40" s="2">
        <v>31.555430682755301</v>
      </c>
      <c r="E40" s="2" t="s">
        <v>100</v>
      </c>
      <c r="F40" s="2">
        <v>19.279949999999999</v>
      </c>
      <c r="G40" s="2">
        <v>18.577179999999998</v>
      </c>
      <c r="H40" s="2">
        <v>17.58858</v>
      </c>
      <c r="I40" s="2">
        <v>17.00217</v>
      </c>
      <c r="J40" s="2">
        <v>16.530480000000001</v>
      </c>
      <c r="K40" s="2">
        <v>1.588581</v>
      </c>
      <c r="M40" s="12">
        <f t="shared" si="0"/>
        <v>17.58858</v>
      </c>
    </row>
    <row r="41" spans="1:13">
      <c r="A41" s="2">
        <v>1.2376805007468101E+18</v>
      </c>
      <c r="B41" s="2">
        <v>334.79269179096502</v>
      </c>
      <c r="C41" s="3">
        <v>0.92997974537037031</v>
      </c>
      <c r="D41" s="2">
        <v>31.633379369916401</v>
      </c>
      <c r="E41" s="2" t="s">
        <v>101</v>
      </c>
      <c r="F41" s="2">
        <v>18.56241</v>
      </c>
      <c r="G41" s="2">
        <v>18.34066</v>
      </c>
      <c r="H41" s="2">
        <v>17.618580000000001</v>
      </c>
      <c r="I41" s="2">
        <v>17.189489999999999</v>
      </c>
      <c r="J41" s="2">
        <v>16.763529999999999</v>
      </c>
      <c r="K41" s="2">
        <v>1.618576</v>
      </c>
      <c r="M41" s="12">
        <f t="shared" si="0"/>
        <v>17.618580000000001</v>
      </c>
    </row>
    <row r="42" spans="1:13">
      <c r="A42" s="2">
        <v>1.2376805007468101E+18</v>
      </c>
      <c r="B42" s="2">
        <v>334.76893295160198</v>
      </c>
      <c r="C42" s="3">
        <v>0.9299136574074075</v>
      </c>
      <c r="D42" s="2">
        <v>31.6469599553098</v>
      </c>
      <c r="E42" s="2" t="s">
        <v>102</v>
      </c>
      <c r="F42" s="2">
        <v>18.886500000000002</v>
      </c>
      <c r="G42" s="2">
        <v>18.460249999999998</v>
      </c>
      <c r="H42" s="2">
        <v>17.654419999999998</v>
      </c>
      <c r="I42" s="2">
        <v>17.18938</v>
      </c>
      <c r="J42" s="2">
        <v>16.747820000000001</v>
      </c>
      <c r="K42" s="2">
        <v>1.654423</v>
      </c>
      <c r="M42" s="12">
        <f t="shared" si="0"/>
        <v>17.654419999999998</v>
      </c>
    </row>
    <row r="43" spans="1:13">
      <c r="A43" s="2">
        <v>1.2376805007468101E+18</v>
      </c>
      <c r="B43" s="2">
        <v>334.75809723084097</v>
      </c>
      <c r="C43" s="3">
        <v>0.92988356481481482</v>
      </c>
      <c r="D43" s="2">
        <v>31.646579240998701</v>
      </c>
      <c r="E43" s="2" t="s">
        <v>103</v>
      </c>
      <c r="F43" s="2">
        <v>18.27591</v>
      </c>
      <c r="G43" s="2">
        <v>18.293700000000001</v>
      </c>
      <c r="H43" s="2">
        <v>17.679780000000001</v>
      </c>
      <c r="I43" s="2">
        <v>17.303339999999999</v>
      </c>
      <c r="J43" s="2">
        <v>16.988689999999998</v>
      </c>
      <c r="K43" s="2">
        <v>1.679781</v>
      </c>
      <c r="M43" s="12">
        <f t="shared" si="0"/>
        <v>17.679780000000001</v>
      </c>
    </row>
    <row r="44" spans="1:13">
      <c r="A44" s="2">
        <v>1.2376805045035899E+18</v>
      </c>
      <c r="B44" s="2">
        <v>334.75537800787203</v>
      </c>
      <c r="C44" s="3">
        <v>0.92987604166666671</v>
      </c>
      <c r="D44" s="2">
        <v>31.568100812535398</v>
      </c>
      <c r="E44" s="2" t="s">
        <v>104</v>
      </c>
      <c r="F44" s="2">
        <v>19.302230000000002</v>
      </c>
      <c r="G44" s="2">
        <v>18.671589999999998</v>
      </c>
      <c r="H44" s="2">
        <v>17.709810000000001</v>
      </c>
      <c r="I44" s="2">
        <v>17.133209999999998</v>
      </c>
      <c r="J44" s="2">
        <v>16.625920000000001</v>
      </c>
      <c r="K44" s="2">
        <v>1.7098059999999999</v>
      </c>
      <c r="M44" s="12">
        <f t="shared" si="0"/>
        <v>17.709810000000001</v>
      </c>
    </row>
    <row r="45" spans="1:13">
      <c r="A45" s="2">
        <v>1.2376805045035899E+18</v>
      </c>
      <c r="B45" s="2">
        <v>334.86698776772602</v>
      </c>
      <c r="C45" s="3">
        <v>0.93018611111111105</v>
      </c>
      <c r="D45" s="2">
        <v>31.585583064410699</v>
      </c>
      <c r="E45" s="2" t="s">
        <v>105</v>
      </c>
      <c r="F45" s="2">
        <v>18.864049999999999</v>
      </c>
      <c r="G45" s="2">
        <v>18.66722</v>
      </c>
      <c r="H45" s="2">
        <v>17.97044</v>
      </c>
      <c r="I45" s="2">
        <v>17.561540000000001</v>
      </c>
      <c r="J45" s="2">
        <v>17.088429999999999</v>
      </c>
      <c r="K45" s="2">
        <v>1.9704440000000001</v>
      </c>
      <c r="M45" s="12">
        <f t="shared" si="0"/>
        <v>17.97044</v>
      </c>
    </row>
    <row r="46" spans="1:13">
      <c r="A46" s="2">
        <v>1.2376805045035899E+18</v>
      </c>
      <c r="B46" s="2">
        <v>334.84158239074497</v>
      </c>
      <c r="C46" s="3">
        <v>0.93011550925925934</v>
      </c>
      <c r="D46" s="2">
        <v>31.541923372892299</v>
      </c>
      <c r="E46" s="2" t="s">
        <v>106</v>
      </c>
      <c r="F46" s="2">
        <v>19.813759999999998</v>
      </c>
      <c r="G46" s="2">
        <v>18.991389999999999</v>
      </c>
      <c r="H46" s="2">
        <v>17.995529999999999</v>
      </c>
      <c r="I46" s="2">
        <v>17.431740000000001</v>
      </c>
      <c r="J46" s="2">
        <v>16.92604</v>
      </c>
      <c r="K46" s="2">
        <v>1.9955270000000001</v>
      </c>
      <c r="M46" s="12">
        <f t="shared" si="0"/>
        <v>17.995529999999999</v>
      </c>
    </row>
    <row r="47" spans="1:13">
      <c r="A47" s="2">
        <v>1.2376805007468101E+18</v>
      </c>
      <c r="B47" s="2">
        <v>334.80548003985399</v>
      </c>
      <c r="C47" s="3">
        <v>0.9300152777777777</v>
      </c>
      <c r="D47" s="2">
        <v>31.628199124252799</v>
      </c>
      <c r="E47" s="2" t="s">
        <v>107</v>
      </c>
      <c r="F47" s="2">
        <v>18.941929999999999</v>
      </c>
      <c r="G47" s="2">
        <v>18.710370000000001</v>
      </c>
      <c r="H47" s="2">
        <v>18.004059999999999</v>
      </c>
      <c r="I47" s="2">
        <v>17.59395</v>
      </c>
      <c r="J47" s="2">
        <v>17.156130000000001</v>
      </c>
      <c r="K47" s="2">
        <v>2.0040589999999998</v>
      </c>
      <c r="M47" s="12">
        <f t="shared" si="0"/>
        <v>18.004059999999999</v>
      </c>
    </row>
    <row r="48" spans="1:13">
      <c r="A48" s="2">
        <v>1.2376805007468101E+18</v>
      </c>
      <c r="B48" s="2">
        <v>334.782288312319</v>
      </c>
      <c r="C48" s="3">
        <v>0.92995081018518511</v>
      </c>
      <c r="D48" s="2">
        <v>31.6283046891152</v>
      </c>
      <c r="E48" s="2" t="s">
        <v>108</v>
      </c>
      <c r="F48" s="2">
        <v>19.326650000000001</v>
      </c>
      <c r="G48" s="2">
        <v>18.872509999999998</v>
      </c>
      <c r="H48" s="2">
        <v>18.011780000000002</v>
      </c>
      <c r="I48" s="2">
        <v>17.49633</v>
      </c>
      <c r="J48" s="2">
        <v>17.054559999999999</v>
      </c>
      <c r="K48" s="2">
        <v>2.0117759999999998</v>
      </c>
      <c r="M48" s="12">
        <f t="shared" si="0"/>
        <v>18.011780000000002</v>
      </c>
    </row>
    <row r="49" spans="1:13">
      <c r="A49" s="2">
        <v>1.2376805007468101E+18</v>
      </c>
      <c r="B49" s="2">
        <v>334.73513928365298</v>
      </c>
      <c r="C49" s="3">
        <v>0.92981979166666662</v>
      </c>
      <c r="D49" s="2">
        <v>31.624145021354401</v>
      </c>
      <c r="E49" s="2" t="s">
        <v>109</v>
      </c>
      <c r="F49" s="2">
        <v>19.38476</v>
      </c>
      <c r="G49" s="2">
        <v>18.912739999999999</v>
      </c>
      <c r="H49" s="2">
        <v>18.048359999999999</v>
      </c>
      <c r="I49" s="2">
        <v>17.533619999999999</v>
      </c>
      <c r="J49" s="2">
        <v>17.079470000000001</v>
      </c>
      <c r="K49" s="2">
        <v>2.0483609999999999</v>
      </c>
      <c r="M49" s="12">
        <f t="shared" si="0"/>
        <v>18.048359999999999</v>
      </c>
    </row>
    <row r="50" spans="1:13">
      <c r="A50" s="2">
        <v>1.2376805007468101E+18</v>
      </c>
      <c r="B50" s="2">
        <v>334.728963756197</v>
      </c>
      <c r="C50" s="3">
        <v>0.9298026620370371</v>
      </c>
      <c r="D50" s="2">
        <v>31.621171395412802</v>
      </c>
      <c r="E50" s="2" t="s">
        <v>110</v>
      </c>
      <c r="F50" s="2">
        <v>18.87208</v>
      </c>
      <c r="G50" s="2">
        <v>18.737220000000001</v>
      </c>
      <c r="H50" s="2">
        <v>18.075810000000001</v>
      </c>
      <c r="I50" s="2">
        <v>17.68825</v>
      </c>
      <c r="J50" s="2">
        <v>17.301600000000001</v>
      </c>
      <c r="K50" s="2">
        <v>2.0758079999999999</v>
      </c>
      <c r="M50" s="12">
        <f t="shared" si="0"/>
        <v>18.075810000000001</v>
      </c>
    </row>
    <row r="51" spans="1:13">
      <c r="A51" s="2">
        <v>1.2376805045035899E+18</v>
      </c>
      <c r="B51" s="2">
        <v>334.77041524310198</v>
      </c>
      <c r="C51" s="3">
        <v>0.92991782407407408</v>
      </c>
      <c r="D51" s="2">
        <v>31.556623149418002</v>
      </c>
      <c r="E51" s="2" t="s">
        <v>111</v>
      </c>
      <c r="F51" s="2">
        <v>19.05246</v>
      </c>
      <c r="G51" s="2">
        <v>18.815860000000001</v>
      </c>
      <c r="H51" s="2">
        <v>18.08907</v>
      </c>
      <c r="I51" s="2">
        <v>17.658799999999999</v>
      </c>
      <c r="J51" s="2">
        <v>17.219169999999998</v>
      </c>
      <c r="K51" s="2">
        <v>2.0890659999999999</v>
      </c>
      <c r="M51" s="12">
        <f t="shared" si="0"/>
        <v>18.08907</v>
      </c>
    </row>
    <row r="52" spans="1:13">
      <c r="A52" s="2">
        <v>1.2376805045035899E+18</v>
      </c>
      <c r="B52" s="2">
        <v>334.82606850380199</v>
      </c>
      <c r="C52" s="3">
        <v>0.93007245370370362</v>
      </c>
      <c r="D52" s="2">
        <v>31.606300190030801</v>
      </c>
      <c r="E52" s="2" t="s">
        <v>112</v>
      </c>
      <c r="F52" s="2">
        <v>18.600470000000001</v>
      </c>
      <c r="G52" s="2">
        <v>18.673950000000001</v>
      </c>
      <c r="H52" s="2">
        <v>18.091229999999999</v>
      </c>
      <c r="I52" s="2">
        <v>17.733360000000001</v>
      </c>
      <c r="J52" s="2">
        <v>17.35793</v>
      </c>
      <c r="K52" s="2">
        <v>2.0912320000000002</v>
      </c>
      <c r="M52" s="12">
        <f t="shared" si="0"/>
        <v>18.091229999999999</v>
      </c>
    </row>
    <row r="53" spans="1:13">
      <c r="A53" s="2">
        <v>1.2376805045035899E+18</v>
      </c>
      <c r="B53" s="2">
        <v>334.84354989196902</v>
      </c>
      <c r="C53" s="3">
        <v>0.93012094907407405</v>
      </c>
      <c r="D53" s="2">
        <v>31.5645790299052</v>
      </c>
      <c r="E53" s="2" t="s">
        <v>113</v>
      </c>
      <c r="F53" s="2">
        <v>19.43582</v>
      </c>
      <c r="G53" s="2">
        <v>19.116</v>
      </c>
      <c r="H53" s="2">
        <v>18.3368</v>
      </c>
      <c r="I53" s="2">
        <v>17.872730000000001</v>
      </c>
      <c r="J53" s="2">
        <v>17.475269999999998</v>
      </c>
      <c r="K53" s="2">
        <v>2.336802</v>
      </c>
      <c r="M53" s="12">
        <f t="shared" si="0"/>
        <v>18.3368</v>
      </c>
    </row>
    <row r="54" spans="1:13">
      <c r="A54" s="2">
        <v>1.2376805007468101E+18</v>
      </c>
      <c r="B54" s="2">
        <v>334.791128594996</v>
      </c>
      <c r="C54" s="3">
        <v>0.92997534722222219</v>
      </c>
      <c r="D54" s="2">
        <v>31.6250652430233</v>
      </c>
      <c r="E54" s="2" t="s">
        <v>114</v>
      </c>
      <c r="F54" s="2">
        <v>18.750679999999999</v>
      </c>
      <c r="G54" s="2">
        <v>18.912179999999999</v>
      </c>
      <c r="H54" s="2">
        <v>18.42184</v>
      </c>
      <c r="I54" s="2">
        <v>18.138400000000001</v>
      </c>
      <c r="J54" s="2">
        <v>17.837959999999999</v>
      </c>
      <c r="K54" s="2">
        <v>2.421843</v>
      </c>
      <c r="M54" s="12">
        <f t="shared" si="0"/>
        <v>18.42184</v>
      </c>
    </row>
    <row r="55" spans="1:13">
      <c r="A55" s="2">
        <v>1.2376805045035899E+18</v>
      </c>
      <c r="B55" s="2">
        <v>334.84403540195899</v>
      </c>
      <c r="C55" s="3">
        <v>0.93012233796296295</v>
      </c>
      <c r="D55" s="2">
        <v>31.617262958900099</v>
      </c>
      <c r="E55" s="2" t="s">
        <v>115</v>
      </c>
      <c r="F55" s="2">
        <v>20.0867</v>
      </c>
      <c r="G55" s="2">
        <v>19.41236</v>
      </c>
      <c r="H55" s="2">
        <v>18.440660000000001</v>
      </c>
      <c r="I55" s="2">
        <v>17.864730000000002</v>
      </c>
      <c r="J55" s="2">
        <v>17.346350000000001</v>
      </c>
      <c r="K55" s="2">
        <v>2.4406569999999999</v>
      </c>
      <c r="M55" s="12">
        <f t="shared" si="0"/>
        <v>18.440660000000001</v>
      </c>
    </row>
    <row r="56" spans="1:13">
      <c r="A56" s="2">
        <v>1.2376805045035899E+18</v>
      </c>
      <c r="B56" s="2">
        <v>334.86275572942998</v>
      </c>
      <c r="C56" s="3">
        <v>0.93017430555555558</v>
      </c>
      <c r="D56" s="2">
        <v>31.582512625386698</v>
      </c>
      <c r="E56" s="2" t="s">
        <v>116</v>
      </c>
      <c r="F56" s="2">
        <v>19.021820000000002</v>
      </c>
      <c r="G56" s="2">
        <v>19.03539</v>
      </c>
      <c r="H56" s="2">
        <v>18.514900000000001</v>
      </c>
      <c r="I56" s="2">
        <v>18.237290000000002</v>
      </c>
      <c r="J56" s="2">
        <v>17.832529999999998</v>
      </c>
      <c r="K56" s="2">
        <v>2.5148999999999999</v>
      </c>
      <c r="M56" s="12">
        <f t="shared" si="0"/>
        <v>18.514900000000001</v>
      </c>
    </row>
    <row r="57" spans="1:13">
      <c r="A57" s="2">
        <v>1.2376805007468101E+18</v>
      </c>
      <c r="B57" s="2">
        <v>334.781553161803</v>
      </c>
      <c r="C57" s="3">
        <v>0.92994872685185193</v>
      </c>
      <c r="D57" s="2">
        <v>31.615316679406199</v>
      </c>
      <c r="E57" s="2" t="s">
        <v>117</v>
      </c>
      <c r="F57" s="2">
        <v>19.620640000000002</v>
      </c>
      <c r="G57" s="2">
        <v>19.438030000000001</v>
      </c>
      <c r="H57" s="2">
        <v>18.7254</v>
      </c>
      <c r="I57" s="2">
        <v>18.296299999999999</v>
      </c>
      <c r="J57" s="2">
        <v>17.945530000000002</v>
      </c>
      <c r="K57" s="2">
        <v>2.7253970000000001</v>
      </c>
      <c r="M57" s="12">
        <f t="shared" si="0"/>
        <v>18.7254</v>
      </c>
    </row>
    <row r="58" spans="1:13">
      <c r="A58" s="2">
        <v>1.2376805007468101E+18</v>
      </c>
      <c r="B58" s="2">
        <v>334.75773949691097</v>
      </c>
      <c r="C58" s="3">
        <v>0.92988263888888889</v>
      </c>
      <c r="D58" s="2">
        <v>31.645486103506599</v>
      </c>
      <c r="E58" s="2" t="s">
        <v>118</v>
      </c>
      <c r="F58" s="2">
        <v>19.791530000000002</v>
      </c>
      <c r="G58" s="2">
        <v>19.493400000000001</v>
      </c>
      <c r="H58" s="2">
        <v>18.786660000000001</v>
      </c>
      <c r="I58" s="2">
        <v>18.39293</v>
      </c>
      <c r="J58" s="2">
        <v>17.98648</v>
      </c>
      <c r="K58" s="2">
        <v>2.7866569999999999</v>
      </c>
      <c r="M58" s="12">
        <f t="shared" si="0"/>
        <v>18.786660000000001</v>
      </c>
    </row>
    <row r="59" spans="1:13">
      <c r="A59" s="2">
        <v>1.2376805007468101E+18</v>
      </c>
      <c r="B59" s="2">
        <v>334.79839629431302</v>
      </c>
      <c r="C59" s="3">
        <v>0.92999560185185182</v>
      </c>
      <c r="D59" s="2">
        <v>31.629180686040002</v>
      </c>
      <c r="E59" s="2" t="s">
        <v>119</v>
      </c>
      <c r="F59" s="2">
        <v>20.094100000000001</v>
      </c>
      <c r="G59" s="2">
        <v>19.703530000000001</v>
      </c>
      <c r="H59" s="2">
        <v>18.79795</v>
      </c>
      <c r="I59" s="2">
        <v>18.21949</v>
      </c>
      <c r="J59" s="2">
        <v>17.701540000000001</v>
      </c>
      <c r="K59" s="2">
        <v>2.797949</v>
      </c>
      <c r="M59" s="12">
        <f t="shared" si="0"/>
        <v>18.79795</v>
      </c>
    </row>
    <row r="60" spans="1:13">
      <c r="A60" s="2">
        <v>1.2376805045035899E+18</v>
      </c>
      <c r="B60" s="2">
        <v>334.77226270281898</v>
      </c>
      <c r="C60" s="3">
        <v>0.9299229166666666</v>
      </c>
      <c r="D60" s="2">
        <v>31.5639285605167</v>
      </c>
      <c r="E60" s="2" t="s">
        <v>120</v>
      </c>
      <c r="F60" s="2">
        <v>19.99991</v>
      </c>
      <c r="G60" s="2">
        <v>19.678850000000001</v>
      </c>
      <c r="H60" s="2">
        <v>18.871759999999998</v>
      </c>
      <c r="I60" s="2">
        <v>18.378810000000001</v>
      </c>
      <c r="J60" s="2">
        <v>17.907879999999999</v>
      </c>
      <c r="K60" s="2">
        <v>2.8717609999999998</v>
      </c>
      <c r="M60" s="12">
        <f t="shared" si="0"/>
        <v>18.871759999999998</v>
      </c>
    </row>
    <row r="61" spans="1:13">
      <c r="A61" s="2">
        <v>1.2376805007468101E+18</v>
      </c>
      <c r="B61" s="2">
        <v>334.80945016765702</v>
      </c>
      <c r="C61" s="3">
        <v>0.93002627314814823</v>
      </c>
      <c r="D61" s="2">
        <v>31.628067843631701</v>
      </c>
      <c r="E61" s="2" t="s">
        <v>121</v>
      </c>
      <c r="F61" s="2">
        <v>19.562539999999998</v>
      </c>
      <c r="G61" s="2">
        <v>19.539840000000002</v>
      </c>
      <c r="H61" s="2">
        <v>18.904859999999999</v>
      </c>
      <c r="I61" s="2">
        <v>18.5166</v>
      </c>
      <c r="J61" s="2">
        <v>18.104669999999999</v>
      </c>
      <c r="K61" s="2">
        <v>2.9048600000000002</v>
      </c>
      <c r="M61" s="12">
        <f t="shared" si="0"/>
        <v>18.904859999999999</v>
      </c>
    </row>
    <row r="62" spans="1:13">
      <c r="A62" s="2">
        <v>1.2376805045035899E+18</v>
      </c>
      <c r="B62" s="2">
        <v>334.80481508585001</v>
      </c>
      <c r="C62" s="3">
        <v>0.93001342592592595</v>
      </c>
      <c r="D62" s="2">
        <v>31.614940645126101</v>
      </c>
      <c r="E62" s="2" t="s">
        <v>122</v>
      </c>
      <c r="F62" s="2">
        <v>20.103480000000001</v>
      </c>
      <c r="G62" s="2">
        <v>19.773910000000001</v>
      </c>
      <c r="H62" s="2">
        <v>18.964960000000001</v>
      </c>
      <c r="I62" s="2">
        <v>18.47223</v>
      </c>
      <c r="J62" s="2">
        <v>18.012830000000001</v>
      </c>
      <c r="K62" s="2">
        <v>2.9649640000000002</v>
      </c>
      <c r="M62" s="12">
        <f t="shared" si="0"/>
        <v>18.964960000000001</v>
      </c>
    </row>
    <row r="63" spans="1:13">
      <c r="A63" s="2">
        <v>1.2376805045035899E+18</v>
      </c>
      <c r="B63" s="2">
        <v>334.85257897245498</v>
      </c>
      <c r="C63" s="3">
        <v>0.93014606481481488</v>
      </c>
      <c r="D63" s="2">
        <v>31.614977460863301</v>
      </c>
      <c r="E63" s="2" t="s">
        <v>123</v>
      </c>
      <c r="F63" s="2">
        <v>19.666519999999998</v>
      </c>
      <c r="G63" s="2">
        <v>19.61185</v>
      </c>
      <c r="H63" s="2">
        <v>18.98319</v>
      </c>
      <c r="I63" s="2">
        <v>18.609629999999999</v>
      </c>
      <c r="J63" s="2">
        <v>18.154299999999999</v>
      </c>
      <c r="K63" s="2">
        <v>2.983187</v>
      </c>
      <c r="M63" s="12">
        <f t="shared" si="0"/>
        <v>18.98319</v>
      </c>
    </row>
    <row r="64" spans="1:13">
      <c r="B64"/>
      <c r="D64"/>
      <c r="F64"/>
      <c r="G64"/>
      <c r="H64"/>
      <c r="I64"/>
      <c r="J64"/>
      <c r="M64" s="12">
        <f t="shared" si="0"/>
        <v>0</v>
      </c>
    </row>
    <row r="65" spans="13:13">
      <c r="M65" s="12">
        <f t="shared" si="0"/>
        <v>0</v>
      </c>
    </row>
    <row r="66" spans="13:13">
      <c r="M66" s="12">
        <f t="shared" si="0"/>
        <v>0</v>
      </c>
    </row>
    <row r="67" spans="13:13">
      <c r="M67" s="12">
        <f t="shared" ref="M67:M130" si="1">H67</f>
        <v>0</v>
      </c>
    </row>
    <row r="68" spans="13:13">
      <c r="M68" s="12">
        <f t="shared" si="1"/>
        <v>0</v>
      </c>
    </row>
    <row r="69" spans="13:13">
      <c r="M69" s="12">
        <f t="shared" si="1"/>
        <v>0</v>
      </c>
    </row>
    <row r="70" spans="13:13">
      <c r="M70" s="12">
        <f t="shared" si="1"/>
        <v>0</v>
      </c>
    </row>
    <row r="71" spans="13:13">
      <c r="M71" s="12">
        <f t="shared" si="1"/>
        <v>0</v>
      </c>
    </row>
    <row r="72" spans="13:13">
      <c r="M72" s="12">
        <f t="shared" si="1"/>
        <v>0</v>
      </c>
    </row>
    <row r="73" spans="13:13">
      <c r="M73" s="12">
        <f t="shared" si="1"/>
        <v>0</v>
      </c>
    </row>
    <row r="74" spans="13:13">
      <c r="M74" s="12">
        <f t="shared" si="1"/>
        <v>0</v>
      </c>
    </row>
    <row r="75" spans="13:13">
      <c r="M75" s="12">
        <f t="shared" si="1"/>
        <v>0</v>
      </c>
    </row>
    <row r="76" spans="13:13">
      <c r="M76" s="12">
        <f t="shared" si="1"/>
        <v>0</v>
      </c>
    </row>
    <row r="77" spans="13:13">
      <c r="M77" s="12">
        <f t="shared" si="1"/>
        <v>0</v>
      </c>
    </row>
    <row r="78" spans="13:13">
      <c r="M78" s="12">
        <f t="shared" si="1"/>
        <v>0</v>
      </c>
    </row>
    <row r="79" spans="13:13">
      <c r="M79" s="12">
        <f t="shared" si="1"/>
        <v>0</v>
      </c>
    </row>
    <row r="80" spans="13:13">
      <c r="M80" s="12">
        <f t="shared" si="1"/>
        <v>0</v>
      </c>
    </row>
    <row r="81" spans="13:13">
      <c r="M81" s="12">
        <f t="shared" si="1"/>
        <v>0</v>
      </c>
    </row>
    <row r="82" spans="13:13">
      <c r="M82" s="12">
        <f t="shared" si="1"/>
        <v>0</v>
      </c>
    </row>
    <row r="83" spans="13:13">
      <c r="M83" s="12">
        <f t="shared" si="1"/>
        <v>0</v>
      </c>
    </row>
    <row r="84" spans="13:13">
      <c r="M84" s="12">
        <f t="shared" si="1"/>
        <v>0</v>
      </c>
    </row>
    <row r="85" spans="13:13">
      <c r="M85" s="12">
        <f t="shared" si="1"/>
        <v>0</v>
      </c>
    </row>
    <row r="86" spans="13:13">
      <c r="M86" s="12">
        <f t="shared" si="1"/>
        <v>0</v>
      </c>
    </row>
    <row r="87" spans="13:13">
      <c r="M87" s="12">
        <f t="shared" si="1"/>
        <v>0</v>
      </c>
    </row>
    <row r="88" spans="13:13">
      <c r="M88" s="12">
        <f t="shared" si="1"/>
        <v>0</v>
      </c>
    </row>
    <row r="89" spans="13:13">
      <c r="M89" s="12">
        <f t="shared" si="1"/>
        <v>0</v>
      </c>
    </row>
    <row r="90" spans="13:13">
      <c r="M90" s="12">
        <f t="shared" si="1"/>
        <v>0</v>
      </c>
    </row>
    <row r="91" spans="13:13">
      <c r="M91" s="12">
        <f t="shared" si="1"/>
        <v>0</v>
      </c>
    </row>
    <row r="92" spans="13:13">
      <c r="M92" s="12">
        <f t="shared" si="1"/>
        <v>0</v>
      </c>
    </row>
    <row r="93" spans="13:13">
      <c r="M93" s="12">
        <f t="shared" si="1"/>
        <v>0</v>
      </c>
    </row>
    <row r="94" spans="13:13">
      <c r="M94" s="12">
        <f t="shared" si="1"/>
        <v>0</v>
      </c>
    </row>
    <row r="95" spans="13:13">
      <c r="M95" s="12">
        <f t="shared" si="1"/>
        <v>0</v>
      </c>
    </row>
    <row r="96" spans="13:13">
      <c r="M96" s="12">
        <f t="shared" si="1"/>
        <v>0</v>
      </c>
    </row>
    <row r="97" spans="13:13">
      <c r="M97" s="12">
        <f t="shared" si="1"/>
        <v>0</v>
      </c>
    </row>
    <row r="98" spans="13:13">
      <c r="M98" s="12">
        <f t="shared" si="1"/>
        <v>0</v>
      </c>
    </row>
    <row r="99" spans="13:13">
      <c r="M99" s="12">
        <f t="shared" si="1"/>
        <v>0</v>
      </c>
    </row>
    <row r="100" spans="13:13">
      <c r="M100" s="12">
        <f t="shared" si="1"/>
        <v>0</v>
      </c>
    </row>
    <row r="101" spans="13:13">
      <c r="M101" s="12">
        <f t="shared" si="1"/>
        <v>0</v>
      </c>
    </row>
    <row r="102" spans="13:13">
      <c r="M102" s="12">
        <f t="shared" si="1"/>
        <v>0</v>
      </c>
    </row>
    <row r="103" spans="13:13">
      <c r="M103" s="12">
        <f t="shared" si="1"/>
        <v>0</v>
      </c>
    </row>
    <row r="104" spans="13:13">
      <c r="M104" s="12">
        <f t="shared" si="1"/>
        <v>0</v>
      </c>
    </row>
    <row r="105" spans="13:13">
      <c r="M105" s="12">
        <f t="shared" si="1"/>
        <v>0</v>
      </c>
    </row>
    <row r="106" spans="13:13">
      <c r="M106" s="12">
        <f t="shared" si="1"/>
        <v>0</v>
      </c>
    </row>
    <row r="107" spans="13:13">
      <c r="M107" s="12">
        <f t="shared" si="1"/>
        <v>0</v>
      </c>
    </row>
    <row r="108" spans="13:13">
      <c r="M108" s="12">
        <f t="shared" si="1"/>
        <v>0</v>
      </c>
    </row>
    <row r="109" spans="13:13">
      <c r="M109" s="12">
        <f t="shared" si="1"/>
        <v>0</v>
      </c>
    </row>
    <row r="110" spans="13:13">
      <c r="M110" s="12">
        <f t="shared" si="1"/>
        <v>0</v>
      </c>
    </row>
    <row r="111" spans="13:13">
      <c r="M111" s="12">
        <f t="shared" si="1"/>
        <v>0</v>
      </c>
    </row>
    <row r="112" spans="13:13">
      <c r="M112" s="12">
        <f t="shared" si="1"/>
        <v>0</v>
      </c>
    </row>
    <row r="113" spans="13:13">
      <c r="M113" s="12">
        <f t="shared" si="1"/>
        <v>0</v>
      </c>
    </row>
    <row r="114" spans="13:13">
      <c r="M114" s="12">
        <f t="shared" si="1"/>
        <v>0</v>
      </c>
    </row>
    <row r="115" spans="13:13">
      <c r="M115" s="12">
        <f t="shared" si="1"/>
        <v>0</v>
      </c>
    </row>
    <row r="116" spans="13:13">
      <c r="M116" s="12">
        <f t="shared" si="1"/>
        <v>0</v>
      </c>
    </row>
    <row r="117" spans="13:13">
      <c r="M117" s="12">
        <f t="shared" si="1"/>
        <v>0</v>
      </c>
    </row>
    <row r="118" spans="13:13">
      <c r="M118" s="12">
        <f t="shared" si="1"/>
        <v>0</v>
      </c>
    </row>
    <row r="119" spans="13:13">
      <c r="M119" s="12">
        <f t="shared" si="1"/>
        <v>0</v>
      </c>
    </row>
    <row r="120" spans="13:13">
      <c r="M120" s="12">
        <f t="shared" si="1"/>
        <v>0</v>
      </c>
    </row>
    <row r="121" spans="13:13">
      <c r="M121" s="12">
        <f t="shared" si="1"/>
        <v>0</v>
      </c>
    </row>
    <row r="122" spans="13:13">
      <c r="M122" s="12">
        <f t="shared" si="1"/>
        <v>0</v>
      </c>
    </row>
    <row r="123" spans="13:13">
      <c r="M123" s="12">
        <f t="shared" si="1"/>
        <v>0</v>
      </c>
    </row>
    <row r="124" spans="13:13">
      <c r="M124" s="12">
        <f t="shared" si="1"/>
        <v>0</v>
      </c>
    </row>
    <row r="125" spans="13:13">
      <c r="M125" s="12">
        <f t="shared" si="1"/>
        <v>0</v>
      </c>
    </row>
    <row r="126" spans="13:13">
      <c r="M126" s="12">
        <f t="shared" si="1"/>
        <v>0</v>
      </c>
    </row>
    <row r="127" spans="13:13">
      <c r="M127" s="12">
        <f t="shared" si="1"/>
        <v>0</v>
      </c>
    </row>
    <row r="128" spans="13:13">
      <c r="M128" s="12">
        <f t="shared" si="1"/>
        <v>0</v>
      </c>
    </row>
    <row r="129" spans="13:13">
      <c r="M129" s="12">
        <f t="shared" si="1"/>
        <v>0</v>
      </c>
    </row>
    <row r="130" spans="13:13">
      <c r="M130" s="12">
        <f t="shared" si="1"/>
        <v>0</v>
      </c>
    </row>
    <row r="131" spans="13:13">
      <c r="M131" s="12">
        <f t="shared" ref="M131:M194" si="2">H131</f>
        <v>0</v>
      </c>
    </row>
    <row r="132" spans="13:13">
      <c r="M132" s="12">
        <f t="shared" si="2"/>
        <v>0</v>
      </c>
    </row>
    <row r="133" spans="13:13">
      <c r="M133" s="12">
        <f t="shared" si="2"/>
        <v>0</v>
      </c>
    </row>
    <row r="134" spans="13:13">
      <c r="M134" s="12">
        <f t="shared" si="2"/>
        <v>0</v>
      </c>
    </row>
    <row r="135" spans="13:13">
      <c r="M135" s="12">
        <f t="shared" si="2"/>
        <v>0</v>
      </c>
    </row>
    <row r="136" spans="13:13">
      <c r="M136" s="12">
        <f t="shared" si="2"/>
        <v>0</v>
      </c>
    </row>
    <row r="137" spans="13:13">
      <c r="M137" s="12">
        <f t="shared" si="2"/>
        <v>0</v>
      </c>
    </row>
    <row r="138" spans="13:13">
      <c r="M138" s="12">
        <f t="shared" si="2"/>
        <v>0</v>
      </c>
    </row>
    <row r="139" spans="13:13">
      <c r="M139" s="12">
        <f t="shared" si="2"/>
        <v>0</v>
      </c>
    </row>
    <row r="140" spans="13:13">
      <c r="M140" s="12">
        <f t="shared" si="2"/>
        <v>0</v>
      </c>
    </row>
    <row r="141" spans="13:13">
      <c r="M141" s="12">
        <f t="shared" si="2"/>
        <v>0</v>
      </c>
    </row>
    <row r="142" spans="13:13">
      <c r="M142" s="12">
        <f t="shared" si="2"/>
        <v>0</v>
      </c>
    </row>
    <row r="143" spans="13:13">
      <c r="M143" s="12">
        <f t="shared" si="2"/>
        <v>0</v>
      </c>
    </row>
    <row r="144" spans="13:13">
      <c r="M144" s="12">
        <f t="shared" si="2"/>
        <v>0</v>
      </c>
    </row>
    <row r="145" spans="13:13">
      <c r="M145" s="12">
        <f t="shared" si="2"/>
        <v>0</v>
      </c>
    </row>
    <row r="146" spans="13:13">
      <c r="M146" s="12">
        <f t="shared" si="2"/>
        <v>0</v>
      </c>
    </row>
    <row r="147" spans="13:13">
      <c r="M147" s="12">
        <f t="shared" si="2"/>
        <v>0</v>
      </c>
    </row>
    <row r="148" spans="13:13">
      <c r="M148" s="12">
        <f t="shared" si="2"/>
        <v>0</v>
      </c>
    </row>
    <row r="149" spans="13:13">
      <c r="M149" s="12">
        <f t="shared" si="2"/>
        <v>0</v>
      </c>
    </row>
    <row r="150" spans="13:13">
      <c r="M150" s="12">
        <f t="shared" si="2"/>
        <v>0</v>
      </c>
    </row>
    <row r="151" spans="13:13">
      <c r="M151" s="12">
        <f t="shared" si="2"/>
        <v>0</v>
      </c>
    </row>
    <row r="152" spans="13:13">
      <c r="M152" s="12">
        <f t="shared" si="2"/>
        <v>0</v>
      </c>
    </row>
    <row r="153" spans="13:13">
      <c r="M153" s="12">
        <f t="shared" si="2"/>
        <v>0</v>
      </c>
    </row>
    <row r="154" spans="13:13">
      <c r="M154" s="12">
        <f t="shared" si="2"/>
        <v>0</v>
      </c>
    </row>
    <row r="155" spans="13:13">
      <c r="M155" s="12">
        <f t="shared" si="2"/>
        <v>0</v>
      </c>
    </row>
    <row r="156" spans="13:13">
      <c r="M156" s="12">
        <f t="shared" si="2"/>
        <v>0</v>
      </c>
    </row>
    <row r="157" spans="13:13">
      <c r="M157" s="12">
        <f t="shared" si="2"/>
        <v>0</v>
      </c>
    </row>
    <row r="158" spans="13:13">
      <c r="M158" s="12">
        <f t="shared" si="2"/>
        <v>0</v>
      </c>
    </row>
    <row r="159" spans="13:13">
      <c r="M159" s="12">
        <f t="shared" si="2"/>
        <v>0</v>
      </c>
    </row>
    <row r="160" spans="13:13">
      <c r="M160" s="12">
        <f t="shared" si="2"/>
        <v>0</v>
      </c>
    </row>
    <row r="161" spans="13:13">
      <c r="M161" s="12">
        <f t="shared" si="2"/>
        <v>0</v>
      </c>
    </row>
    <row r="162" spans="13:13">
      <c r="M162" s="12">
        <f t="shared" si="2"/>
        <v>0</v>
      </c>
    </row>
    <row r="163" spans="13:13">
      <c r="M163" s="12">
        <f t="shared" si="2"/>
        <v>0</v>
      </c>
    </row>
    <row r="164" spans="13:13">
      <c r="M164" s="12">
        <f t="shared" si="2"/>
        <v>0</v>
      </c>
    </row>
    <row r="165" spans="13:13">
      <c r="M165" s="12">
        <f t="shared" si="2"/>
        <v>0</v>
      </c>
    </row>
    <row r="166" spans="13:13">
      <c r="M166" s="12">
        <f t="shared" si="2"/>
        <v>0</v>
      </c>
    </row>
    <row r="167" spans="13:13">
      <c r="M167" s="12">
        <f t="shared" si="2"/>
        <v>0</v>
      </c>
    </row>
    <row r="168" spans="13:13">
      <c r="M168" s="12">
        <f t="shared" si="2"/>
        <v>0</v>
      </c>
    </row>
    <row r="169" spans="13:13">
      <c r="M169" s="12">
        <f t="shared" si="2"/>
        <v>0</v>
      </c>
    </row>
    <row r="170" spans="13:13">
      <c r="M170" s="12">
        <f t="shared" si="2"/>
        <v>0</v>
      </c>
    </row>
    <row r="171" spans="13:13">
      <c r="M171" s="12">
        <f t="shared" si="2"/>
        <v>0</v>
      </c>
    </row>
    <row r="172" spans="13:13">
      <c r="M172" s="12">
        <f t="shared" si="2"/>
        <v>0</v>
      </c>
    </row>
    <row r="173" spans="13:13">
      <c r="M173" s="12">
        <f t="shared" si="2"/>
        <v>0</v>
      </c>
    </row>
    <row r="174" spans="13:13">
      <c r="M174" s="12">
        <f t="shared" si="2"/>
        <v>0</v>
      </c>
    </row>
    <row r="175" spans="13:13">
      <c r="M175" s="12">
        <f t="shared" si="2"/>
        <v>0</v>
      </c>
    </row>
    <row r="176" spans="13:13">
      <c r="M176" s="12">
        <f t="shared" si="2"/>
        <v>0</v>
      </c>
    </row>
    <row r="177" spans="13:13">
      <c r="M177" s="12">
        <f t="shared" si="2"/>
        <v>0</v>
      </c>
    </row>
    <row r="178" spans="13:13">
      <c r="M178" s="12">
        <f t="shared" si="2"/>
        <v>0</v>
      </c>
    </row>
    <row r="179" spans="13:13">
      <c r="M179" s="12">
        <f t="shared" si="2"/>
        <v>0</v>
      </c>
    </row>
    <row r="180" spans="13:13">
      <c r="M180" s="12">
        <f t="shared" si="2"/>
        <v>0</v>
      </c>
    </row>
    <row r="181" spans="13:13">
      <c r="M181" s="12">
        <f t="shared" si="2"/>
        <v>0</v>
      </c>
    </row>
    <row r="182" spans="13:13">
      <c r="M182" s="12">
        <f t="shared" si="2"/>
        <v>0</v>
      </c>
    </row>
    <row r="183" spans="13:13">
      <c r="M183" s="12">
        <f t="shared" si="2"/>
        <v>0</v>
      </c>
    </row>
    <row r="184" spans="13:13">
      <c r="M184" s="12">
        <f t="shared" si="2"/>
        <v>0</v>
      </c>
    </row>
    <row r="185" spans="13:13">
      <c r="M185" s="12">
        <f t="shared" si="2"/>
        <v>0</v>
      </c>
    </row>
    <row r="186" spans="13:13">
      <c r="M186" s="12">
        <f t="shared" si="2"/>
        <v>0</v>
      </c>
    </row>
    <row r="187" spans="13:13">
      <c r="M187" s="12">
        <f t="shared" si="2"/>
        <v>0</v>
      </c>
    </row>
    <row r="188" spans="13:13">
      <c r="M188" s="12">
        <f t="shared" si="2"/>
        <v>0</v>
      </c>
    </row>
    <row r="189" spans="13:13">
      <c r="M189" s="12">
        <f t="shared" si="2"/>
        <v>0</v>
      </c>
    </row>
    <row r="190" spans="13:13">
      <c r="M190" s="12">
        <f t="shared" si="2"/>
        <v>0</v>
      </c>
    </row>
    <row r="191" spans="13:13">
      <c r="M191" s="12">
        <f t="shared" si="2"/>
        <v>0</v>
      </c>
    </row>
    <row r="192" spans="13:13">
      <c r="M192" s="12">
        <f t="shared" si="2"/>
        <v>0</v>
      </c>
    </row>
    <row r="193" spans="13:13">
      <c r="M193" s="12">
        <f t="shared" si="2"/>
        <v>0</v>
      </c>
    </row>
    <row r="194" spans="13:13">
      <c r="M194" s="12">
        <f t="shared" si="2"/>
        <v>0</v>
      </c>
    </row>
    <row r="195" spans="13:13">
      <c r="M195" s="12">
        <f t="shared" ref="M195:M258" si="3">H195</f>
        <v>0</v>
      </c>
    </row>
    <row r="196" spans="13:13">
      <c r="M196" s="12">
        <f t="shared" si="3"/>
        <v>0</v>
      </c>
    </row>
    <row r="197" spans="13:13">
      <c r="M197" s="12">
        <f t="shared" si="3"/>
        <v>0</v>
      </c>
    </row>
    <row r="198" spans="13:13">
      <c r="M198" s="12">
        <f t="shared" si="3"/>
        <v>0</v>
      </c>
    </row>
    <row r="199" spans="13:13">
      <c r="M199" s="12">
        <f t="shared" si="3"/>
        <v>0</v>
      </c>
    </row>
    <row r="200" spans="13:13">
      <c r="M200" s="12">
        <f t="shared" si="3"/>
        <v>0</v>
      </c>
    </row>
    <row r="201" spans="13:13">
      <c r="M201" s="12">
        <f t="shared" si="3"/>
        <v>0</v>
      </c>
    </row>
    <row r="202" spans="13:13">
      <c r="M202" s="12">
        <f t="shared" si="3"/>
        <v>0</v>
      </c>
    </row>
    <row r="203" spans="13:13">
      <c r="M203" s="12">
        <f t="shared" si="3"/>
        <v>0</v>
      </c>
    </row>
    <row r="204" spans="13:13">
      <c r="M204" s="12">
        <f t="shared" si="3"/>
        <v>0</v>
      </c>
    </row>
    <row r="205" spans="13:13">
      <c r="M205" s="12">
        <f t="shared" si="3"/>
        <v>0</v>
      </c>
    </row>
    <row r="206" spans="13:13">
      <c r="M206" s="12">
        <f t="shared" si="3"/>
        <v>0</v>
      </c>
    </row>
    <row r="207" spans="13:13">
      <c r="M207" s="12">
        <f t="shared" si="3"/>
        <v>0</v>
      </c>
    </row>
    <row r="208" spans="13:13">
      <c r="M208" s="12">
        <f t="shared" si="3"/>
        <v>0</v>
      </c>
    </row>
    <row r="209" spans="13:13">
      <c r="M209" s="12">
        <f t="shared" si="3"/>
        <v>0</v>
      </c>
    </row>
    <row r="210" spans="13:13">
      <c r="M210" s="12">
        <f t="shared" si="3"/>
        <v>0</v>
      </c>
    </row>
    <row r="211" spans="13:13">
      <c r="M211" s="12">
        <f t="shared" si="3"/>
        <v>0</v>
      </c>
    </row>
    <row r="212" spans="13:13">
      <c r="M212" s="12">
        <f t="shared" si="3"/>
        <v>0</v>
      </c>
    </row>
    <row r="213" spans="13:13">
      <c r="M213" s="12">
        <f t="shared" si="3"/>
        <v>0</v>
      </c>
    </row>
    <row r="214" spans="13:13">
      <c r="M214" s="12">
        <f t="shared" si="3"/>
        <v>0</v>
      </c>
    </row>
    <row r="215" spans="13:13">
      <c r="M215" s="12">
        <f t="shared" si="3"/>
        <v>0</v>
      </c>
    </row>
    <row r="216" spans="13:13">
      <c r="M216" s="12">
        <f t="shared" si="3"/>
        <v>0</v>
      </c>
    </row>
    <row r="217" spans="13:13">
      <c r="M217" s="12">
        <f t="shared" si="3"/>
        <v>0</v>
      </c>
    </row>
    <row r="218" spans="13:13">
      <c r="M218" s="12">
        <f t="shared" si="3"/>
        <v>0</v>
      </c>
    </row>
    <row r="219" spans="13:13">
      <c r="M219" s="12">
        <f t="shared" si="3"/>
        <v>0</v>
      </c>
    </row>
    <row r="220" spans="13:13">
      <c r="M220" s="12">
        <f t="shared" si="3"/>
        <v>0</v>
      </c>
    </row>
    <row r="221" spans="13:13">
      <c r="M221" s="12">
        <f t="shared" si="3"/>
        <v>0</v>
      </c>
    </row>
    <row r="222" spans="13:13">
      <c r="M222" s="12">
        <f t="shared" si="3"/>
        <v>0</v>
      </c>
    </row>
    <row r="223" spans="13:13">
      <c r="M223" s="12">
        <f t="shared" si="3"/>
        <v>0</v>
      </c>
    </row>
    <row r="224" spans="13:13">
      <c r="M224" s="12">
        <f t="shared" si="3"/>
        <v>0</v>
      </c>
    </row>
    <row r="225" spans="13:13">
      <c r="M225" s="12">
        <f t="shared" si="3"/>
        <v>0</v>
      </c>
    </row>
    <row r="226" spans="13:13">
      <c r="M226" s="12">
        <f t="shared" si="3"/>
        <v>0</v>
      </c>
    </row>
    <row r="227" spans="13:13">
      <c r="M227" s="12">
        <f t="shared" si="3"/>
        <v>0</v>
      </c>
    </row>
    <row r="228" spans="13:13">
      <c r="M228" s="12">
        <f t="shared" si="3"/>
        <v>0</v>
      </c>
    </row>
    <row r="229" spans="13:13">
      <c r="M229" s="12">
        <f t="shared" si="3"/>
        <v>0</v>
      </c>
    </row>
    <row r="230" spans="13:13">
      <c r="M230" s="12">
        <f t="shared" si="3"/>
        <v>0</v>
      </c>
    </row>
    <row r="231" spans="13:13">
      <c r="M231" s="12">
        <f t="shared" si="3"/>
        <v>0</v>
      </c>
    </row>
    <row r="232" spans="13:13">
      <c r="M232" s="12">
        <f t="shared" si="3"/>
        <v>0</v>
      </c>
    </row>
    <row r="233" spans="13:13">
      <c r="M233" s="12">
        <f t="shared" si="3"/>
        <v>0</v>
      </c>
    </row>
    <row r="234" spans="13:13">
      <c r="M234" s="12">
        <f t="shared" si="3"/>
        <v>0</v>
      </c>
    </row>
    <row r="235" spans="13:13">
      <c r="M235" s="12">
        <f t="shared" si="3"/>
        <v>0</v>
      </c>
    </row>
    <row r="236" spans="13:13">
      <c r="M236" s="12">
        <f t="shared" si="3"/>
        <v>0</v>
      </c>
    </row>
    <row r="237" spans="13:13">
      <c r="M237" s="12">
        <f t="shared" si="3"/>
        <v>0</v>
      </c>
    </row>
    <row r="238" spans="13:13">
      <c r="M238" s="12">
        <f t="shared" si="3"/>
        <v>0</v>
      </c>
    </row>
    <row r="239" spans="13:13">
      <c r="M239" s="12">
        <f t="shared" si="3"/>
        <v>0</v>
      </c>
    </row>
    <row r="240" spans="13:13">
      <c r="M240" s="12">
        <f t="shared" si="3"/>
        <v>0</v>
      </c>
    </row>
    <row r="241" spans="13:13">
      <c r="M241" s="12">
        <f t="shared" si="3"/>
        <v>0</v>
      </c>
    </row>
    <row r="242" spans="13:13">
      <c r="M242" s="12">
        <f t="shared" si="3"/>
        <v>0</v>
      </c>
    </row>
    <row r="243" spans="13:13">
      <c r="M243" s="12">
        <f t="shared" si="3"/>
        <v>0</v>
      </c>
    </row>
    <row r="244" spans="13:13">
      <c r="M244" s="12">
        <f t="shared" si="3"/>
        <v>0</v>
      </c>
    </row>
    <row r="245" spans="13:13">
      <c r="M245" s="12">
        <f t="shared" si="3"/>
        <v>0</v>
      </c>
    </row>
    <row r="246" spans="13:13">
      <c r="M246" s="12">
        <f t="shared" si="3"/>
        <v>0</v>
      </c>
    </row>
    <row r="247" spans="13:13">
      <c r="M247" s="12">
        <f t="shared" si="3"/>
        <v>0</v>
      </c>
    </row>
    <row r="248" spans="13:13">
      <c r="M248" s="12">
        <f t="shared" si="3"/>
        <v>0</v>
      </c>
    </row>
    <row r="249" spans="13:13">
      <c r="M249" s="12">
        <f t="shared" si="3"/>
        <v>0</v>
      </c>
    </row>
    <row r="250" spans="13:13">
      <c r="M250" s="12">
        <f t="shared" si="3"/>
        <v>0</v>
      </c>
    </row>
    <row r="251" spans="13:13">
      <c r="M251" s="12">
        <f t="shared" si="3"/>
        <v>0</v>
      </c>
    </row>
    <row r="252" spans="13:13">
      <c r="M252" s="12">
        <f t="shared" si="3"/>
        <v>0</v>
      </c>
    </row>
    <row r="253" spans="13:13">
      <c r="M253" s="12">
        <f t="shared" si="3"/>
        <v>0</v>
      </c>
    </row>
    <row r="254" spans="13:13">
      <c r="M254" s="12">
        <f t="shared" si="3"/>
        <v>0</v>
      </c>
    </row>
    <row r="255" spans="13:13">
      <c r="M255" s="12">
        <f t="shared" si="3"/>
        <v>0</v>
      </c>
    </row>
    <row r="256" spans="13:13">
      <c r="M256" s="12">
        <f t="shared" si="3"/>
        <v>0</v>
      </c>
    </row>
    <row r="257" spans="13:13">
      <c r="M257" s="12">
        <f t="shared" si="3"/>
        <v>0</v>
      </c>
    </row>
    <row r="258" spans="13:13">
      <c r="M258" s="12">
        <f t="shared" si="3"/>
        <v>0</v>
      </c>
    </row>
    <row r="259" spans="13:13">
      <c r="M259" s="12">
        <f t="shared" ref="M259:M322" si="4">H259</f>
        <v>0</v>
      </c>
    </row>
    <row r="260" spans="13:13">
      <c r="M260" s="12">
        <f t="shared" si="4"/>
        <v>0</v>
      </c>
    </row>
    <row r="261" spans="13:13">
      <c r="M261" s="12">
        <f t="shared" si="4"/>
        <v>0</v>
      </c>
    </row>
    <row r="262" spans="13:13">
      <c r="M262" s="12">
        <f t="shared" si="4"/>
        <v>0</v>
      </c>
    </row>
    <row r="263" spans="13:13">
      <c r="M263" s="12">
        <f t="shared" si="4"/>
        <v>0</v>
      </c>
    </row>
    <row r="264" spans="13:13">
      <c r="M264" s="12">
        <f t="shared" si="4"/>
        <v>0</v>
      </c>
    </row>
    <row r="265" spans="13:13">
      <c r="M265" s="12">
        <f t="shared" si="4"/>
        <v>0</v>
      </c>
    </row>
    <row r="266" spans="13:13">
      <c r="M266" s="12">
        <f t="shared" si="4"/>
        <v>0</v>
      </c>
    </row>
    <row r="267" spans="13:13">
      <c r="M267" s="12">
        <f t="shared" si="4"/>
        <v>0</v>
      </c>
    </row>
    <row r="268" spans="13:13">
      <c r="M268" s="12">
        <f t="shared" si="4"/>
        <v>0</v>
      </c>
    </row>
    <row r="269" spans="13:13">
      <c r="M269" s="12">
        <f t="shared" si="4"/>
        <v>0</v>
      </c>
    </row>
    <row r="270" spans="13:13">
      <c r="M270" s="12">
        <f t="shared" si="4"/>
        <v>0</v>
      </c>
    </row>
    <row r="271" spans="13:13">
      <c r="M271" s="12">
        <f t="shared" si="4"/>
        <v>0</v>
      </c>
    </row>
    <row r="272" spans="13:13">
      <c r="M272" s="12">
        <f t="shared" si="4"/>
        <v>0</v>
      </c>
    </row>
    <row r="273" spans="13:13">
      <c r="M273" s="12">
        <f t="shared" si="4"/>
        <v>0</v>
      </c>
    </row>
    <row r="274" spans="13:13">
      <c r="M274" s="12">
        <f t="shared" si="4"/>
        <v>0</v>
      </c>
    </row>
    <row r="275" spans="13:13">
      <c r="M275" s="12">
        <f t="shared" si="4"/>
        <v>0</v>
      </c>
    </row>
    <row r="276" spans="13:13">
      <c r="M276" s="12">
        <f t="shared" si="4"/>
        <v>0</v>
      </c>
    </row>
    <row r="277" spans="13:13">
      <c r="M277" s="12">
        <f t="shared" si="4"/>
        <v>0</v>
      </c>
    </row>
    <row r="278" spans="13:13">
      <c r="M278" s="12">
        <f t="shared" si="4"/>
        <v>0</v>
      </c>
    </row>
    <row r="279" spans="13:13">
      <c r="M279" s="12">
        <f t="shared" si="4"/>
        <v>0</v>
      </c>
    </row>
    <row r="280" spans="13:13">
      <c r="M280" s="12">
        <f t="shared" si="4"/>
        <v>0</v>
      </c>
    </row>
    <row r="281" spans="13:13">
      <c r="M281" s="12">
        <f t="shared" si="4"/>
        <v>0</v>
      </c>
    </row>
    <row r="282" spans="13:13">
      <c r="M282" s="12">
        <f t="shared" si="4"/>
        <v>0</v>
      </c>
    </row>
    <row r="283" spans="13:13">
      <c r="M283" s="12">
        <f t="shared" si="4"/>
        <v>0</v>
      </c>
    </row>
    <row r="284" spans="13:13">
      <c r="M284" s="12">
        <f t="shared" si="4"/>
        <v>0</v>
      </c>
    </row>
    <row r="285" spans="13:13">
      <c r="M285" s="12">
        <f t="shared" si="4"/>
        <v>0</v>
      </c>
    </row>
    <row r="286" spans="13:13">
      <c r="M286" s="12">
        <f t="shared" si="4"/>
        <v>0</v>
      </c>
    </row>
    <row r="287" spans="13:13">
      <c r="M287" s="12">
        <f t="shared" si="4"/>
        <v>0</v>
      </c>
    </row>
    <row r="288" spans="13:13">
      <c r="M288" s="12">
        <f t="shared" si="4"/>
        <v>0</v>
      </c>
    </row>
    <row r="289" spans="13:13">
      <c r="M289" s="12">
        <f t="shared" si="4"/>
        <v>0</v>
      </c>
    </row>
    <row r="290" spans="13:13">
      <c r="M290" s="12">
        <f t="shared" si="4"/>
        <v>0</v>
      </c>
    </row>
    <row r="291" spans="13:13">
      <c r="M291" s="12">
        <f t="shared" si="4"/>
        <v>0</v>
      </c>
    </row>
    <row r="292" spans="13:13">
      <c r="M292" s="12">
        <f t="shared" si="4"/>
        <v>0</v>
      </c>
    </row>
    <row r="293" spans="13:13">
      <c r="M293" s="12">
        <f t="shared" si="4"/>
        <v>0</v>
      </c>
    </row>
    <row r="294" spans="13:13">
      <c r="M294" s="12">
        <f t="shared" si="4"/>
        <v>0</v>
      </c>
    </row>
    <row r="295" spans="13:13">
      <c r="M295" s="12">
        <f t="shared" si="4"/>
        <v>0</v>
      </c>
    </row>
    <row r="296" spans="13:13">
      <c r="M296" s="12">
        <f t="shared" si="4"/>
        <v>0</v>
      </c>
    </row>
    <row r="297" spans="13:13">
      <c r="M297" s="12">
        <f t="shared" si="4"/>
        <v>0</v>
      </c>
    </row>
    <row r="298" spans="13:13">
      <c r="M298" s="12">
        <f t="shared" si="4"/>
        <v>0</v>
      </c>
    </row>
    <row r="299" spans="13:13">
      <c r="M299" s="12">
        <f t="shared" si="4"/>
        <v>0</v>
      </c>
    </row>
    <row r="300" spans="13:13">
      <c r="M300" s="12">
        <f t="shared" si="4"/>
        <v>0</v>
      </c>
    </row>
    <row r="301" spans="13:13">
      <c r="M301" s="12">
        <f t="shared" si="4"/>
        <v>0</v>
      </c>
    </row>
    <row r="302" spans="13:13">
      <c r="M302" s="12">
        <f t="shared" si="4"/>
        <v>0</v>
      </c>
    </row>
    <row r="303" spans="13:13">
      <c r="M303" s="12">
        <f t="shared" si="4"/>
        <v>0</v>
      </c>
    </row>
    <row r="304" spans="13:13">
      <c r="M304" s="12">
        <f t="shared" si="4"/>
        <v>0</v>
      </c>
    </row>
    <row r="305" spans="13:13">
      <c r="M305" s="12">
        <f t="shared" si="4"/>
        <v>0</v>
      </c>
    </row>
    <row r="306" spans="13:13">
      <c r="M306" s="12">
        <f t="shared" si="4"/>
        <v>0</v>
      </c>
    </row>
    <row r="307" spans="13:13">
      <c r="M307" s="12">
        <f t="shared" si="4"/>
        <v>0</v>
      </c>
    </row>
    <row r="308" spans="13:13">
      <c r="M308" s="12">
        <f t="shared" si="4"/>
        <v>0</v>
      </c>
    </row>
    <row r="309" spans="13:13">
      <c r="M309" s="12">
        <f t="shared" si="4"/>
        <v>0</v>
      </c>
    </row>
    <row r="310" spans="13:13">
      <c r="M310" s="12">
        <f t="shared" si="4"/>
        <v>0</v>
      </c>
    </row>
    <row r="311" spans="13:13">
      <c r="M311" s="12">
        <f t="shared" si="4"/>
        <v>0</v>
      </c>
    </row>
    <row r="312" spans="13:13">
      <c r="M312" s="12">
        <f t="shared" si="4"/>
        <v>0</v>
      </c>
    </row>
    <row r="313" spans="13:13">
      <c r="M313" s="12">
        <f t="shared" si="4"/>
        <v>0</v>
      </c>
    </row>
    <row r="314" spans="13:13">
      <c r="M314" s="12">
        <f t="shared" si="4"/>
        <v>0</v>
      </c>
    </row>
    <row r="315" spans="13:13">
      <c r="M315" s="12">
        <f t="shared" si="4"/>
        <v>0</v>
      </c>
    </row>
    <row r="316" spans="13:13">
      <c r="M316" s="12">
        <f t="shared" si="4"/>
        <v>0</v>
      </c>
    </row>
    <row r="317" spans="13:13">
      <c r="M317" s="12">
        <f t="shared" si="4"/>
        <v>0</v>
      </c>
    </row>
    <row r="318" spans="13:13">
      <c r="M318" s="12">
        <f t="shared" si="4"/>
        <v>0</v>
      </c>
    </row>
    <row r="319" spans="13:13">
      <c r="M319" s="12">
        <f t="shared" si="4"/>
        <v>0</v>
      </c>
    </row>
    <row r="320" spans="13:13">
      <c r="M320" s="12">
        <f t="shared" si="4"/>
        <v>0</v>
      </c>
    </row>
    <row r="321" spans="13:13">
      <c r="M321" s="12">
        <f t="shared" si="4"/>
        <v>0</v>
      </c>
    </row>
    <row r="322" spans="13:13">
      <c r="M322" s="12">
        <f t="shared" si="4"/>
        <v>0</v>
      </c>
    </row>
    <row r="323" spans="13:13">
      <c r="M323" s="12">
        <f t="shared" ref="M323:M386" si="5">H323</f>
        <v>0</v>
      </c>
    </row>
    <row r="324" spans="13:13">
      <c r="M324" s="12">
        <f t="shared" si="5"/>
        <v>0</v>
      </c>
    </row>
    <row r="325" spans="13:13">
      <c r="M325" s="12">
        <f t="shared" si="5"/>
        <v>0</v>
      </c>
    </row>
    <row r="326" spans="13:13">
      <c r="M326" s="12">
        <f t="shared" si="5"/>
        <v>0</v>
      </c>
    </row>
    <row r="327" spans="13:13">
      <c r="M327" s="12">
        <f t="shared" si="5"/>
        <v>0</v>
      </c>
    </row>
    <row r="328" spans="13:13">
      <c r="M328" s="12">
        <f t="shared" si="5"/>
        <v>0</v>
      </c>
    </row>
    <row r="329" spans="13:13">
      <c r="M329" s="12">
        <f t="shared" si="5"/>
        <v>0</v>
      </c>
    </row>
    <row r="330" spans="13:13">
      <c r="M330" s="12">
        <f t="shared" si="5"/>
        <v>0</v>
      </c>
    </row>
    <row r="331" spans="13:13">
      <c r="M331" s="12">
        <f t="shared" si="5"/>
        <v>0</v>
      </c>
    </row>
    <row r="332" spans="13:13">
      <c r="M332" s="12">
        <f t="shared" si="5"/>
        <v>0</v>
      </c>
    </row>
    <row r="333" spans="13:13">
      <c r="M333" s="12">
        <f t="shared" si="5"/>
        <v>0</v>
      </c>
    </row>
    <row r="334" spans="13:13">
      <c r="M334" s="12">
        <f t="shared" si="5"/>
        <v>0</v>
      </c>
    </row>
    <row r="335" spans="13:13">
      <c r="M335" s="12">
        <f t="shared" si="5"/>
        <v>0</v>
      </c>
    </row>
    <row r="336" spans="13:13">
      <c r="M336" s="12">
        <f t="shared" si="5"/>
        <v>0</v>
      </c>
    </row>
    <row r="337" spans="13:13">
      <c r="M337" s="12">
        <f t="shared" si="5"/>
        <v>0</v>
      </c>
    </row>
    <row r="338" spans="13:13">
      <c r="M338" s="12">
        <f t="shared" si="5"/>
        <v>0</v>
      </c>
    </row>
    <row r="339" spans="13:13">
      <c r="M339" s="12">
        <f t="shared" si="5"/>
        <v>0</v>
      </c>
    </row>
    <row r="340" spans="13:13">
      <c r="M340" s="12">
        <f t="shared" si="5"/>
        <v>0</v>
      </c>
    </row>
    <row r="341" spans="13:13">
      <c r="M341" s="12">
        <f t="shared" si="5"/>
        <v>0</v>
      </c>
    </row>
    <row r="342" spans="13:13">
      <c r="M342" s="12">
        <f t="shared" si="5"/>
        <v>0</v>
      </c>
    </row>
    <row r="343" spans="13:13">
      <c r="M343" s="12">
        <f t="shared" si="5"/>
        <v>0</v>
      </c>
    </row>
    <row r="344" spans="13:13">
      <c r="M344" s="12">
        <f t="shared" si="5"/>
        <v>0</v>
      </c>
    </row>
    <row r="345" spans="13:13">
      <c r="M345" s="12">
        <f t="shared" si="5"/>
        <v>0</v>
      </c>
    </row>
    <row r="346" spans="13:13">
      <c r="M346" s="12">
        <f t="shared" si="5"/>
        <v>0</v>
      </c>
    </row>
    <row r="347" spans="13:13">
      <c r="M347" s="12">
        <f t="shared" si="5"/>
        <v>0</v>
      </c>
    </row>
    <row r="348" spans="13:13">
      <c r="M348" s="12">
        <f t="shared" si="5"/>
        <v>0</v>
      </c>
    </row>
    <row r="349" spans="13:13">
      <c r="M349" s="12">
        <f t="shared" si="5"/>
        <v>0</v>
      </c>
    </row>
    <row r="350" spans="13:13">
      <c r="M350" s="12">
        <f t="shared" si="5"/>
        <v>0</v>
      </c>
    </row>
    <row r="351" spans="13:13">
      <c r="M351" s="12">
        <f t="shared" si="5"/>
        <v>0</v>
      </c>
    </row>
    <row r="352" spans="13:13">
      <c r="M352" s="12">
        <f t="shared" si="5"/>
        <v>0</v>
      </c>
    </row>
    <row r="353" spans="13:13">
      <c r="M353" s="12">
        <f t="shared" si="5"/>
        <v>0</v>
      </c>
    </row>
    <row r="354" spans="13:13">
      <c r="M354" s="12">
        <f t="shared" si="5"/>
        <v>0</v>
      </c>
    </row>
    <row r="355" spans="13:13">
      <c r="M355" s="12">
        <f t="shared" si="5"/>
        <v>0</v>
      </c>
    </row>
    <row r="356" spans="13:13">
      <c r="M356" s="12">
        <f t="shared" si="5"/>
        <v>0</v>
      </c>
    </row>
    <row r="357" spans="13:13">
      <c r="M357" s="12">
        <f t="shared" si="5"/>
        <v>0</v>
      </c>
    </row>
    <row r="358" spans="13:13">
      <c r="M358" s="12">
        <f t="shared" si="5"/>
        <v>0</v>
      </c>
    </row>
    <row r="359" spans="13:13">
      <c r="M359" s="12">
        <f t="shared" si="5"/>
        <v>0</v>
      </c>
    </row>
    <row r="360" spans="13:13">
      <c r="M360" s="12">
        <f t="shared" si="5"/>
        <v>0</v>
      </c>
    </row>
    <row r="361" spans="13:13">
      <c r="M361" s="12">
        <f t="shared" si="5"/>
        <v>0</v>
      </c>
    </row>
    <row r="362" spans="13:13">
      <c r="M362" s="12">
        <f t="shared" si="5"/>
        <v>0</v>
      </c>
    </row>
    <row r="363" spans="13:13">
      <c r="M363" s="12">
        <f t="shared" si="5"/>
        <v>0</v>
      </c>
    </row>
    <row r="364" spans="13:13">
      <c r="M364" s="12">
        <f t="shared" si="5"/>
        <v>0</v>
      </c>
    </row>
    <row r="365" spans="13:13">
      <c r="M365" s="12">
        <f t="shared" si="5"/>
        <v>0</v>
      </c>
    </row>
    <row r="366" spans="13:13">
      <c r="M366" s="12">
        <f t="shared" si="5"/>
        <v>0</v>
      </c>
    </row>
    <row r="367" spans="13:13">
      <c r="M367" s="12">
        <f t="shared" si="5"/>
        <v>0</v>
      </c>
    </row>
    <row r="368" spans="13:13">
      <c r="M368" s="12">
        <f t="shared" si="5"/>
        <v>0</v>
      </c>
    </row>
    <row r="369" spans="13:13">
      <c r="M369" s="12">
        <f t="shared" si="5"/>
        <v>0</v>
      </c>
    </row>
    <row r="370" spans="13:13">
      <c r="M370" s="12">
        <f t="shared" si="5"/>
        <v>0</v>
      </c>
    </row>
    <row r="371" spans="13:13">
      <c r="M371" s="12">
        <f t="shared" si="5"/>
        <v>0</v>
      </c>
    </row>
    <row r="372" spans="13:13">
      <c r="M372" s="12">
        <f t="shared" si="5"/>
        <v>0</v>
      </c>
    </row>
    <row r="373" spans="13:13">
      <c r="M373" s="12">
        <f t="shared" si="5"/>
        <v>0</v>
      </c>
    </row>
    <row r="374" spans="13:13">
      <c r="M374" s="12">
        <f t="shared" si="5"/>
        <v>0</v>
      </c>
    </row>
    <row r="375" spans="13:13">
      <c r="M375" s="12">
        <f t="shared" si="5"/>
        <v>0</v>
      </c>
    </row>
    <row r="376" spans="13:13">
      <c r="M376" s="12">
        <f t="shared" si="5"/>
        <v>0</v>
      </c>
    </row>
    <row r="377" spans="13:13">
      <c r="M377" s="12">
        <f t="shared" si="5"/>
        <v>0</v>
      </c>
    </row>
    <row r="378" spans="13:13">
      <c r="M378" s="12">
        <f t="shared" si="5"/>
        <v>0</v>
      </c>
    </row>
    <row r="379" spans="13:13">
      <c r="M379" s="12">
        <f t="shared" si="5"/>
        <v>0</v>
      </c>
    </row>
    <row r="380" spans="13:13">
      <c r="M380" s="12">
        <f t="shared" si="5"/>
        <v>0</v>
      </c>
    </row>
    <row r="381" spans="13:13">
      <c r="M381" s="12">
        <f t="shared" si="5"/>
        <v>0</v>
      </c>
    </row>
    <row r="382" spans="13:13">
      <c r="M382" s="12">
        <f t="shared" si="5"/>
        <v>0</v>
      </c>
    </row>
    <row r="383" spans="13:13">
      <c r="M383" s="12">
        <f t="shared" si="5"/>
        <v>0</v>
      </c>
    </row>
    <row r="384" spans="13:13">
      <c r="M384" s="12">
        <f t="shared" si="5"/>
        <v>0</v>
      </c>
    </row>
    <row r="385" spans="13:13">
      <c r="M385" s="12">
        <f t="shared" si="5"/>
        <v>0</v>
      </c>
    </row>
    <row r="386" spans="13:13">
      <c r="M386" s="12">
        <f t="shared" si="5"/>
        <v>0</v>
      </c>
    </row>
    <row r="387" spans="13:13">
      <c r="M387" s="12">
        <f t="shared" ref="M387:M450" si="6">H387</f>
        <v>0</v>
      </c>
    </row>
    <row r="388" spans="13:13">
      <c r="M388" s="12">
        <f t="shared" si="6"/>
        <v>0</v>
      </c>
    </row>
    <row r="389" spans="13:13">
      <c r="M389" s="12">
        <f t="shared" si="6"/>
        <v>0</v>
      </c>
    </row>
    <row r="390" spans="13:13">
      <c r="M390" s="12">
        <f t="shared" si="6"/>
        <v>0</v>
      </c>
    </row>
    <row r="391" spans="13:13">
      <c r="M391" s="12">
        <f t="shared" si="6"/>
        <v>0</v>
      </c>
    </row>
    <row r="392" spans="13:13">
      <c r="M392" s="12">
        <f t="shared" si="6"/>
        <v>0</v>
      </c>
    </row>
    <row r="393" spans="13:13">
      <c r="M393" s="12">
        <f t="shared" si="6"/>
        <v>0</v>
      </c>
    </row>
    <row r="394" spans="13:13">
      <c r="M394" s="12">
        <f t="shared" si="6"/>
        <v>0</v>
      </c>
    </row>
    <row r="395" spans="13:13">
      <c r="M395" s="12">
        <f t="shared" si="6"/>
        <v>0</v>
      </c>
    </row>
    <row r="396" spans="13:13">
      <c r="M396" s="12">
        <f t="shared" si="6"/>
        <v>0</v>
      </c>
    </row>
    <row r="397" spans="13:13">
      <c r="M397" s="12">
        <f t="shared" si="6"/>
        <v>0</v>
      </c>
    </row>
    <row r="398" spans="13:13">
      <c r="M398" s="12">
        <f t="shared" si="6"/>
        <v>0</v>
      </c>
    </row>
    <row r="399" spans="13:13">
      <c r="M399" s="12">
        <f t="shared" si="6"/>
        <v>0</v>
      </c>
    </row>
    <row r="400" spans="13:13">
      <c r="M400" s="12">
        <f t="shared" si="6"/>
        <v>0</v>
      </c>
    </row>
    <row r="401" spans="13:13">
      <c r="M401" s="12">
        <f t="shared" si="6"/>
        <v>0</v>
      </c>
    </row>
    <row r="402" spans="13:13">
      <c r="M402" s="12">
        <f t="shared" si="6"/>
        <v>0</v>
      </c>
    </row>
    <row r="403" spans="13:13">
      <c r="M403" s="12">
        <f t="shared" si="6"/>
        <v>0</v>
      </c>
    </row>
    <row r="404" spans="13:13">
      <c r="M404" s="12">
        <f t="shared" si="6"/>
        <v>0</v>
      </c>
    </row>
    <row r="405" spans="13:13">
      <c r="M405" s="12">
        <f t="shared" si="6"/>
        <v>0</v>
      </c>
    </row>
    <row r="406" spans="13:13">
      <c r="M406" s="12">
        <f t="shared" si="6"/>
        <v>0</v>
      </c>
    </row>
    <row r="407" spans="13:13">
      <c r="M407" s="12">
        <f t="shared" si="6"/>
        <v>0</v>
      </c>
    </row>
    <row r="408" spans="13:13">
      <c r="M408" s="12">
        <f t="shared" si="6"/>
        <v>0</v>
      </c>
    </row>
    <row r="409" spans="13:13">
      <c r="M409" s="12">
        <f t="shared" si="6"/>
        <v>0</v>
      </c>
    </row>
    <row r="410" spans="13:13">
      <c r="M410" s="12">
        <f t="shared" si="6"/>
        <v>0</v>
      </c>
    </row>
    <row r="411" spans="13:13">
      <c r="M411" s="12">
        <f t="shared" si="6"/>
        <v>0</v>
      </c>
    </row>
    <row r="412" spans="13:13">
      <c r="M412" s="12">
        <f t="shared" si="6"/>
        <v>0</v>
      </c>
    </row>
    <row r="413" spans="13:13">
      <c r="M413" s="12">
        <f t="shared" si="6"/>
        <v>0</v>
      </c>
    </row>
    <row r="414" spans="13:13">
      <c r="M414" s="12">
        <f t="shared" si="6"/>
        <v>0</v>
      </c>
    </row>
    <row r="415" spans="13:13">
      <c r="M415" s="12">
        <f t="shared" si="6"/>
        <v>0</v>
      </c>
    </row>
    <row r="416" spans="13:13">
      <c r="M416" s="12">
        <f t="shared" si="6"/>
        <v>0</v>
      </c>
    </row>
    <row r="417" spans="13:13">
      <c r="M417" s="12">
        <f t="shared" si="6"/>
        <v>0</v>
      </c>
    </row>
    <row r="418" spans="13:13">
      <c r="M418" s="12">
        <f t="shared" si="6"/>
        <v>0</v>
      </c>
    </row>
    <row r="419" spans="13:13">
      <c r="M419" s="12">
        <f t="shared" si="6"/>
        <v>0</v>
      </c>
    </row>
    <row r="420" spans="13:13">
      <c r="M420" s="12">
        <f t="shared" si="6"/>
        <v>0</v>
      </c>
    </row>
    <row r="421" spans="13:13">
      <c r="M421" s="12">
        <f t="shared" si="6"/>
        <v>0</v>
      </c>
    </row>
    <row r="422" spans="13:13">
      <c r="M422" s="12">
        <f t="shared" si="6"/>
        <v>0</v>
      </c>
    </row>
    <row r="423" spans="13:13">
      <c r="M423" s="12">
        <f t="shared" si="6"/>
        <v>0</v>
      </c>
    </row>
    <row r="424" spans="13:13">
      <c r="M424" s="12">
        <f t="shared" si="6"/>
        <v>0</v>
      </c>
    </row>
    <row r="425" spans="13:13">
      <c r="M425" s="12">
        <f t="shared" si="6"/>
        <v>0</v>
      </c>
    </row>
    <row r="426" spans="13:13">
      <c r="M426" s="12">
        <f t="shared" si="6"/>
        <v>0</v>
      </c>
    </row>
    <row r="427" spans="13:13">
      <c r="M427" s="12">
        <f t="shared" si="6"/>
        <v>0</v>
      </c>
    </row>
    <row r="428" spans="13:13">
      <c r="M428" s="12">
        <f t="shared" si="6"/>
        <v>0</v>
      </c>
    </row>
    <row r="429" spans="13:13">
      <c r="M429" s="12">
        <f t="shared" si="6"/>
        <v>0</v>
      </c>
    </row>
    <row r="430" spans="13:13">
      <c r="M430" s="12">
        <f t="shared" si="6"/>
        <v>0</v>
      </c>
    </row>
    <row r="431" spans="13:13">
      <c r="M431" s="12">
        <f t="shared" si="6"/>
        <v>0</v>
      </c>
    </row>
    <row r="432" spans="13:13">
      <c r="M432" s="12">
        <f t="shared" si="6"/>
        <v>0</v>
      </c>
    </row>
    <row r="433" spans="13:13">
      <c r="M433" s="12">
        <f t="shared" si="6"/>
        <v>0</v>
      </c>
    </row>
    <row r="434" spans="13:13">
      <c r="M434" s="12">
        <f t="shared" si="6"/>
        <v>0</v>
      </c>
    </row>
    <row r="435" spans="13:13">
      <c r="M435" s="12">
        <f t="shared" si="6"/>
        <v>0</v>
      </c>
    </row>
    <row r="436" spans="13:13">
      <c r="M436" s="12">
        <f t="shared" si="6"/>
        <v>0</v>
      </c>
    </row>
    <row r="437" spans="13:13">
      <c r="M437" s="12">
        <f t="shared" si="6"/>
        <v>0</v>
      </c>
    </row>
    <row r="438" spans="13:13">
      <c r="M438" s="12">
        <f t="shared" si="6"/>
        <v>0</v>
      </c>
    </row>
    <row r="439" spans="13:13">
      <c r="M439" s="12">
        <f t="shared" si="6"/>
        <v>0</v>
      </c>
    </row>
    <row r="440" spans="13:13">
      <c r="M440" s="12">
        <f t="shared" si="6"/>
        <v>0</v>
      </c>
    </row>
    <row r="441" spans="13:13">
      <c r="M441" s="12">
        <f t="shared" si="6"/>
        <v>0</v>
      </c>
    </row>
    <row r="442" spans="13:13">
      <c r="M442" s="12">
        <f t="shared" si="6"/>
        <v>0</v>
      </c>
    </row>
    <row r="443" spans="13:13">
      <c r="M443" s="12">
        <f t="shared" si="6"/>
        <v>0</v>
      </c>
    </row>
    <row r="444" spans="13:13">
      <c r="M444" s="12">
        <f t="shared" si="6"/>
        <v>0</v>
      </c>
    </row>
    <row r="445" spans="13:13">
      <c r="M445" s="12">
        <f t="shared" si="6"/>
        <v>0</v>
      </c>
    </row>
    <row r="446" spans="13:13">
      <c r="M446" s="12">
        <f t="shared" si="6"/>
        <v>0</v>
      </c>
    </row>
    <row r="447" spans="13:13">
      <c r="M447" s="12">
        <f t="shared" si="6"/>
        <v>0</v>
      </c>
    </row>
    <row r="448" spans="13:13">
      <c r="M448" s="12">
        <f t="shared" si="6"/>
        <v>0</v>
      </c>
    </row>
    <row r="449" spans="13:13">
      <c r="M449" s="12">
        <f t="shared" si="6"/>
        <v>0</v>
      </c>
    </row>
    <row r="450" spans="13:13">
      <c r="M450" s="12">
        <f t="shared" si="6"/>
        <v>0</v>
      </c>
    </row>
    <row r="451" spans="13:13">
      <c r="M451" s="12">
        <f t="shared" ref="M451:M501" si="7">H451</f>
        <v>0</v>
      </c>
    </row>
    <row r="452" spans="13:13">
      <c r="M452" s="12">
        <f t="shared" si="7"/>
        <v>0</v>
      </c>
    </row>
    <row r="453" spans="13:13">
      <c r="M453" s="12">
        <f t="shared" si="7"/>
        <v>0</v>
      </c>
    </row>
    <row r="454" spans="13:13">
      <c r="M454" s="12">
        <f t="shared" si="7"/>
        <v>0</v>
      </c>
    </row>
    <row r="455" spans="13:13">
      <c r="M455" s="12">
        <f t="shared" si="7"/>
        <v>0</v>
      </c>
    </row>
    <row r="456" spans="13:13">
      <c r="M456" s="12">
        <f t="shared" si="7"/>
        <v>0</v>
      </c>
    </row>
    <row r="457" spans="13:13">
      <c r="M457" s="12">
        <f t="shared" si="7"/>
        <v>0</v>
      </c>
    </row>
    <row r="458" spans="13:13">
      <c r="M458" s="12">
        <f t="shared" si="7"/>
        <v>0</v>
      </c>
    </row>
    <row r="459" spans="13:13">
      <c r="M459" s="12">
        <f t="shared" si="7"/>
        <v>0</v>
      </c>
    </row>
    <row r="460" spans="13:13">
      <c r="M460" s="12">
        <f t="shared" si="7"/>
        <v>0</v>
      </c>
    </row>
    <row r="461" spans="13:13">
      <c r="M461" s="12">
        <f t="shared" si="7"/>
        <v>0</v>
      </c>
    </row>
    <row r="462" spans="13:13">
      <c r="M462" s="12">
        <f t="shared" si="7"/>
        <v>0</v>
      </c>
    </row>
    <row r="463" spans="13:13">
      <c r="M463" s="12">
        <f t="shared" si="7"/>
        <v>0</v>
      </c>
    </row>
    <row r="464" spans="13:13">
      <c r="M464" s="12">
        <f t="shared" si="7"/>
        <v>0</v>
      </c>
    </row>
    <row r="465" spans="13:13">
      <c r="M465" s="12">
        <f t="shared" si="7"/>
        <v>0</v>
      </c>
    </row>
    <row r="466" spans="13:13">
      <c r="M466" s="12">
        <f t="shared" si="7"/>
        <v>0</v>
      </c>
    </row>
    <row r="467" spans="13:13">
      <c r="M467" s="12">
        <f t="shared" si="7"/>
        <v>0</v>
      </c>
    </row>
    <row r="468" spans="13:13">
      <c r="M468" s="12">
        <f t="shared" si="7"/>
        <v>0</v>
      </c>
    </row>
    <row r="469" spans="13:13">
      <c r="M469" s="12">
        <f t="shared" si="7"/>
        <v>0</v>
      </c>
    </row>
    <row r="470" spans="13:13">
      <c r="M470" s="12">
        <f t="shared" si="7"/>
        <v>0</v>
      </c>
    </row>
    <row r="471" spans="13:13">
      <c r="M471" s="12">
        <f t="shared" si="7"/>
        <v>0</v>
      </c>
    </row>
    <row r="472" spans="13:13">
      <c r="M472" s="12">
        <f t="shared" si="7"/>
        <v>0</v>
      </c>
    </row>
    <row r="473" spans="13:13">
      <c r="M473" s="12">
        <f t="shared" si="7"/>
        <v>0</v>
      </c>
    </row>
    <row r="474" spans="13:13">
      <c r="M474" s="12">
        <f t="shared" si="7"/>
        <v>0</v>
      </c>
    </row>
    <row r="475" spans="13:13">
      <c r="M475" s="12">
        <f t="shared" si="7"/>
        <v>0</v>
      </c>
    </row>
    <row r="476" spans="13:13">
      <c r="M476" s="12">
        <f t="shared" si="7"/>
        <v>0</v>
      </c>
    </row>
    <row r="477" spans="13:13">
      <c r="M477" s="12">
        <f t="shared" si="7"/>
        <v>0</v>
      </c>
    </row>
    <row r="478" spans="13:13">
      <c r="M478" s="12">
        <f t="shared" si="7"/>
        <v>0</v>
      </c>
    </row>
    <row r="479" spans="13:13">
      <c r="M479" s="12">
        <f t="shared" si="7"/>
        <v>0</v>
      </c>
    </row>
    <row r="480" spans="13:13">
      <c r="M480" s="12">
        <f t="shared" si="7"/>
        <v>0</v>
      </c>
    </row>
    <row r="481" spans="13:13">
      <c r="M481" s="12">
        <f t="shared" si="7"/>
        <v>0</v>
      </c>
    </row>
    <row r="482" spans="13:13">
      <c r="M482" s="12">
        <f t="shared" si="7"/>
        <v>0</v>
      </c>
    </row>
    <row r="483" spans="13:13">
      <c r="M483" s="12">
        <f t="shared" si="7"/>
        <v>0</v>
      </c>
    </row>
    <row r="484" spans="13:13">
      <c r="M484" s="12">
        <f t="shared" si="7"/>
        <v>0</v>
      </c>
    </row>
    <row r="485" spans="13:13">
      <c r="M485" s="12">
        <f t="shared" si="7"/>
        <v>0</v>
      </c>
    </row>
    <row r="486" spans="13:13">
      <c r="M486" s="12">
        <f t="shared" si="7"/>
        <v>0</v>
      </c>
    </row>
    <row r="487" spans="13:13">
      <c r="M487" s="12">
        <f t="shared" si="7"/>
        <v>0</v>
      </c>
    </row>
    <row r="488" spans="13:13">
      <c r="M488" s="12">
        <f t="shared" si="7"/>
        <v>0</v>
      </c>
    </row>
    <row r="489" spans="13:13">
      <c r="M489" s="12">
        <f t="shared" si="7"/>
        <v>0</v>
      </c>
    </row>
    <row r="490" spans="13:13">
      <c r="M490" s="12">
        <f t="shared" si="7"/>
        <v>0</v>
      </c>
    </row>
    <row r="491" spans="13:13">
      <c r="M491" s="12">
        <f t="shared" si="7"/>
        <v>0</v>
      </c>
    </row>
    <row r="492" spans="13:13">
      <c r="M492" s="12">
        <f t="shared" si="7"/>
        <v>0</v>
      </c>
    </row>
    <row r="493" spans="13:13">
      <c r="M493" s="12">
        <f t="shared" si="7"/>
        <v>0</v>
      </c>
    </row>
    <row r="494" spans="13:13">
      <c r="M494" s="12">
        <f t="shared" si="7"/>
        <v>0</v>
      </c>
    </row>
    <row r="495" spans="13:13">
      <c r="M495" s="12">
        <f t="shared" si="7"/>
        <v>0</v>
      </c>
    </row>
    <row r="496" spans="13:13">
      <c r="M496" s="12">
        <f t="shared" si="7"/>
        <v>0</v>
      </c>
    </row>
    <row r="497" spans="13:13">
      <c r="M497" s="12">
        <f t="shared" si="7"/>
        <v>0</v>
      </c>
    </row>
    <row r="498" spans="13:13">
      <c r="M498" s="12">
        <f t="shared" si="7"/>
        <v>0</v>
      </c>
    </row>
    <row r="499" spans="13:13">
      <c r="M499" s="12">
        <f t="shared" si="7"/>
        <v>0</v>
      </c>
    </row>
    <row r="500" spans="13:13">
      <c r="M500" s="12">
        <f t="shared" si="7"/>
        <v>0</v>
      </c>
    </row>
    <row r="501" spans="13:13">
      <c r="M501" s="12">
        <f t="shared" si="7"/>
        <v>0</v>
      </c>
    </row>
  </sheetData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01"/>
  <sheetViews>
    <sheetView tabSelected="1" topLeftCell="A43" workbookViewId="0">
      <selection activeCell="W61" sqref="W61"/>
    </sheetView>
  </sheetViews>
  <sheetFormatPr defaultRowHeight="15"/>
  <cols>
    <col min="1" max="1" width="8" style="10" customWidth="1"/>
    <col min="2" max="2" width="5" style="10" customWidth="1"/>
    <col min="3" max="3" width="4.7109375" customWidth="1"/>
    <col min="4" max="4" width="6.7109375" style="14" customWidth="1"/>
    <col min="5" max="6" width="4.5703125" customWidth="1"/>
    <col min="7" max="7" width="9.28515625" style="12" bestFit="1" customWidth="1"/>
    <col min="8" max="8" width="7.140625" style="6" customWidth="1"/>
    <col min="9" max="9" width="6.5703125" customWidth="1"/>
    <col min="10" max="10" width="6.42578125" style="6" customWidth="1"/>
    <col min="11" max="11" width="6.7109375" customWidth="1"/>
    <col min="12" max="12" width="6.7109375" style="6" customWidth="1"/>
    <col min="13" max="13" width="6.5703125" customWidth="1"/>
    <col min="14" max="14" width="6.7109375" customWidth="1"/>
    <col min="15" max="15" width="6.85546875" customWidth="1"/>
    <col min="16" max="16" width="7.28515625" style="6" customWidth="1"/>
    <col min="17" max="17" width="5.42578125" customWidth="1"/>
    <col min="18" max="18" width="6.85546875" style="6" customWidth="1"/>
    <col min="19" max="19" width="5.140625" customWidth="1"/>
    <col min="20" max="20" width="5.7109375" customWidth="1"/>
    <col min="21" max="21" width="11" customWidth="1"/>
  </cols>
  <sheetData>
    <row r="1" spans="1:21" s="8" customFormat="1" ht="18.75" customHeight="1">
      <c r="A1" s="7" t="s">
        <v>11</v>
      </c>
      <c r="B1" s="7" t="s">
        <v>12</v>
      </c>
      <c r="D1" s="13"/>
      <c r="E1" s="8" t="s">
        <v>13</v>
      </c>
      <c r="G1" s="15"/>
      <c r="H1" s="9" t="s">
        <v>7</v>
      </c>
      <c r="I1" s="9" t="s">
        <v>14</v>
      </c>
      <c r="J1" s="9" t="s">
        <v>15</v>
      </c>
      <c r="K1" s="9" t="s">
        <v>14</v>
      </c>
      <c r="L1" s="9" t="s">
        <v>16</v>
      </c>
      <c r="M1" s="8" t="s">
        <v>14</v>
      </c>
      <c r="N1" s="9" t="s">
        <v>17</v>
      </c>
      <c r="O1" s="8" t="s">
        <v>14</v>
      </c>
      <c r="P1" s="9" t="s">
        <v>18</v>
      </c>
      <c r="Q1" s="9" t="s">
        <v>14</v>
      </c>
      <c r="R1" s="9" t="s">
        <v>19</v>
      </c>
      <c r="S1" s="9" t="s">
        <v>14</v>
      </c>
      <c r="T1" s="7" t="s">
        <v>20</v>
      </c>
      <c r="U1" s="8" t="s">
        <v>21</v>
      </c>
    </row>
    <row r="2" spans="1:21" s="25" customFormat="1">
      <c r="A2" s="24">
        <f>'SDSS Data'!M2*10</f>
        <v>114.90220000000001</v>
      </c>
      <c r="B2" s="24">
        <f>INT('SDSS Data'!B2/15)</f>
        <v>22</v>
      </c>
      <c r="C2" s="25">
        <f>INT(('SDSS Data'!B2/15-'VSD PrLm Format'!B2)*60)</f>
        <v>19</v>
      </c>
      <c r="D2" s="26">
        <f>('SDSS Data'!B2/15-'VSD PrLm Format'!B2-'VSD PrLm Format'!C2/60)*3600</f>
        <v>14.911347166316258</v>
      </c>
      <c r="E2" s="25">
        <f>SIGN('SDSS Data'!D2)*(INT(SIGN('SDSS Data'!D2)*'SDSS Data'!D2))</f>
        <v>31</v>
      </c>
      <c r="F2" s="25">
        <f>INT(60*(SIGN('SDSS Data'!D2)*'SDSS Data'!D2-SIGN('VSD PrLm Format'!E2)*'VSD PrLm Format'!E2))</f>
        <v>34</v>
      </c>
      <c r="G2" s="27">
        <f>3600*(SIGN('SDSS Data'!D2)*'SDSS Data'!D2-SIGN('VSD PrLm Format'!E2)*'VSD PrLm Format'!E2-'VSD PrLm Format'!F2/60)</f>
        <v>41.650262169239397</v>
      </c>
      <c r="H2" s="28">
        <f>'SDSS Data'!H2</f>
        <v>11.490220000000001</v>
      </c>
      <c r="I2" s="25">
        <v>0.05</v>
      </c>
      <c r="J2" s="28">
        <f>'SDSS Data'!G2-'SDSS Data'!H2</f>
        <v>0.99059999999999881</v>
      </c>
      <c r="K2" s="25">
        <v>0.05</v>
      </c>
      <c r="L2" s="28">
        <f>'SDSS Data'!F2-'SDSS Data'!G2</f>
        <v>1.2982600000000009</v>
      </c>
      <c r="M2" s="25">
        <v>0.05</v>
      </c>
      <c r="N2" s="28">
        <f>'SDSS Data'!H2-'SDSS Data'!I2</f>
        <v>0.43796999999999997</v>
      </c>
      <c r="O2" s="25">
        <v>0.05</v>
      </c>
      <c r="P2" s="28">
        <f>'SDSS Data'!I2-'SDSS Data'!J2</f>
        <v>0.42442000000000135</v>
      </c>
      <c r="Q2" s="25">
        <v>0.05</v>
      </c>
      <c r="R2" s="28">
        <f>'SDSS Data'!H2-'SDSS Data'!J2</f>
        <v>0.86239000000000132</v>
      </c>
      <c r="S2" s="25">
        <v>0.05</v>
      </c>
      <c r="T2" s="25">
        <v>21</v>
      </c>
      <c r="U2" s="25" t="s">
        <v>23</v>
      </c>
    </row>
    <row r="3" spans="1:21" s="25" customFormat="1">
      <c r="A3" s="24">
        <f>'SDSS Data'!M3*10</f>
        <v>127.12180000000001</v>
      </c>
      <c r="B3" s="24">
        <f>INT('SDSS Data'!B3/15)</f>
        <v>22</v>
      </c>
      <c r="C3" s="25">
        <f>INT(('SDSS Data'!B3/15-'VSD PrLm Format'!B3)*60)</f>
        <v>19</v>
      </c>
      <c r="D3" s="26">
        <f>('SDSS Data'!B3/15-'VSD PrLm Format'!B3-'VSD PrLm Format'!C3/60)*3600</f>
        <v>27.177312457913327</v>
      </c>
      <c r="E3" s="25">
        <f>SIGN('SDSS Data'!D3)*(INT(SIGN('SDSS Data'!D3)*'SDSS Data'!D3))</f>
        <v>31</v>
      </c>
      <c r="F3" s="25">
        <f>INT(60*(SIGN('SDSS Data'!D3)*'SDSS Data'!D3-SIGN('VSD PrLm Format'!E3)*'VSD PrLm Format'!E3))</f>
        <v>36</v>
      </c>
      <c r="G3" s="27">
        <f>3600*(SIGN('SDSS Data'!D3)*'SDSS Data'!D3-SIGN('VSD PrLm Format'!E3)*'VSD PrLm Format'!E3-'VSD PrLm Format'!F3/60)</f>
        <v>3.0650227783193262</v>
      </c>
      <c r="H3" s="28">
        <f>'SDSS Data'!H3</f>
        <v>12.71218</v>
      </c>
      <c r="I3" s="25">
        <v>0.05</v>
      </c>
      <c r="J3" s="28">
        <f>'SDSS Data'!G3-'SDSS Data'!H3</f>
        <v>0.56302999999999948</v>
      </c>
      <c r="K3" s="25">
        <v>0.05</v>
      </c>
      <c r="L3" s="28">
        <f>'SDSS Data'!F3-'SDSS Data'!G3</f>
        <v>0.43626000000000076</v>
      </c>
      <c r="M3" s="25">
        <v>0.05</v>
      </c>
      <c r="N3" s="28">
        <f>'SDSS Data'!H3-'SDSS Data'!I3</f>
        <v>0.20841000000000065</v>
      </c>
      <c r="O3" s="25">
        <v>0.05</v>
      </c>
      <c r="P3" s="28">
        <f>'SDSS Data'!I3-'SDSS Data'!J3</f>
        <v>0.30874999999999986</v>
      </c>
      <c r="Q3" s="25">
        <v>0.05</v>
      </c>
      <c r="R3" s="28">
        <f>'SDSS Data'!H3-'SDSS Data'!J3</f>
        <v>0.51716000000000051</v>
      </c>
      <c r="S3" s="25">
        <v>0.05</v>
      </c>
      <c r="T3" s="25">
        <v>21</v>
      </c>
      <c r="U3" s="25" t="s">
        <v>23</v>
      </c>
    </row>
    <row r="4" spans="1:21" s="25" customFormat="1">
      <c r="A4" s="24">
        <f>'SDSS Data'!M4*10</f>
        <v>129.37099999999998</v>
      </c>
      <c r="B4" s="24">
        <f>INT('SDSS Data'!B4/15)</f>
        <v>22</v>
      </c>
      <c r="C4" s="25">
        <f>INT(('SDSS Data'!B4/15-'VSD PrLm Format'!B4)*60)</f>
        <v>18</v>
      </c>
      <c r="D4" s="26">
        <f>('SDSS Data'!B4/15-'VSD PrLm Format'!B4-'VSD PrLm Format'!C4/60)*3600</f>
        <v>55.747034621766758</v>
      </c>
      <c r="E4" s="25">
        <f>SIGN('SDSS Data'!D4)*(INT(SIGN('SDSS Data'!D4)*'SDSS Data'!D4))</f>
        <v>31</v>
      </c>
      <c r="F4" s="25">
        <f>INT(60*(SIGN('SDSS Data'!D4)*'SDSS Data'!D4-SIGN('VSD PrLm Format'!E4)*'VSD PrLm Format'!E4))</f>
        <v>33</v>
      </c>
      <c r="G4" s="27">
        <f>3600*(SIGN('SDSS Data'!D4)*'SDSS Data'!D4-SIGN('VSD PrLm Format'!E4)*'VSD PrLm Format'!E4-'VSD PrLm Format'!F4/60)</f>
        <v>55.370970645480625</v>
      </c>
      <c r="H4" s="28">
        <f>'SDSS Data'!H4</f>
        <v>12.937099999999999</v>
      </c>
      <c r="I4" s="25">
        <v>0.05</v>
      </c>
      <c r="J4" s="28">
        <f>'SDSS Data'!G4-'SDSS Data'!H4</f>
        <v>0.79587000000000074</v>
      </c>
      <c r="K4" s="25">
        <v>0.05</v>
      </c>
      <c r="L4" s="28">
        <f>'SDSS Data'!F4-'SDSS Data'!G4</f>
        <v>0.54213999999999984</v>
      </c>
      <c r="M4" s="25">
        <v>0.05</v>
      </c>
      <c r="N4" s="28">
        <f>'SDSS Data'!H4-'SDSS Data'!I4</f>
        <v>0.42530999999999963</v>
      </c>
      <c r="O4" s="25">
        <v>0.05</v>
      </c>
      <c r="P4" s="28">
        <f>'SDSS Data'!I4-'SDSS Data'!J4</f>
        <v>0.38621999999999979</v>
      </c>
      <c r="Q4" s="25">
        <v>0.05</v>
      </c>
      <c r="R4" s="28">
        <f>'SDSS Data'!H4-'SDSS Data'!J4</f>
        <v>0.81152999999999942</v>
      </c>
      <c r="S4" s="25">
        <v>0.05</v>
      </c>
      <c r="T4" s="25">
        <v>21</v>
      </c>
      <c r="U4" s="25" t="s">
        <v>23</v>
      </c>
    </row>
    <row r="5" spans="1:21" s="25" customFormat="1">
      <c r="A5" s="24">
        <f>'SDSS Data'!M5*10</f>
        <v>132.2234</v>
      </c>
      <c r="B5" s="24">
        <f>INT('SDSS Data'!B5/15)</f>
        <v>22</v>
      </c>
      <c r="C5" s="25">
        <f>INT(('SDSS Data'!B5/15-'VSD PrLm Format'!B5)*60)</f>
        <v>19</v>
      </c>
      <c r="D5" s="26">
        <f>('SDSS Data'!B5/15-'VSD PrLm Format'!B5-'VSD PrLm Format'!C5/60)*3600</f>
        <v>21.9796079148046</v>
      </c>
      <c r="E5" s="25">
        <f>SIGN('SDSS Data'!D5)*(INT(SIGN('SDSS Data'!D5)*'SDSS Data'!D5))</f>
        <v>31</v>
      </c>
      <c r="F5" s="25">
        <f>INT(60*(SIGN('SDSS Data'!D5)*'SDSS Data'!D5-SIGN('VSD PrLm Format'!E5)*'VSD PrLm Format'!E5))</f>
        <v>34</v>
      </c>
      <c r="G5" s="27">
        <f>3600*(SIGN('SDSS Data'!D5)*'SDSS Data'!D5-SIGN('VSD PrLm Format'!E5)*'VSD PrLm Format'!E5-'VSD PrLm Format'!F5/60)</f>
        <v>42.631594164475132</v>
      </c>
      <c r="H5" s="28">
        <f>'SDSS Data'!H5</f>
        <v>13.222340000000001</v>
      </c>
      <c r="I5" s="25">
        <v>0.05</v>
      </c>
      <c r="J5" s="28">
        <f>'SDSS Data'!G5-'SDSS Data'!H5</f>
        <v>0.50459999999999994</v>
      </c>
      <c r="K5" s="25">
        <v>0.05</v>
      </c>
      <c r="L5" s="28">
        <f>'SDSS Data'!F5-'SDSS Data'!G5</f>
        <v>0.44266999999999967</v>
      </c>
      <c r="M5" s="25">
        <v>0.05</v>
      </c>
      <c r="N5" s="28">
        <f>'SDSS Data'!H5-'SDSS Data'!I5</f>
        <v>0.14565000000000161</v>
      </c>
      <c r="O5" s="25">
        <v>0.05</v>
      </c>
      <c r="P5" s="28">
        <f>'SDSS Data'!I5-'SDSS Data'!J5</f>
        <v>0.30124999999999957</v>
      </c>
      <c r="Q5" s="25">
        <v>0.05</v>
      </c>
      <c r="R5" s="28">
        <f>'SDSS Data'!H5-'SDSS Data'!J5</f>
        <v>0.44690000000000119</v>
      </c>
      <c r="S5" s="25">
        <v>0.05</v>
      </c>
      <c r="T5" s="25">
        <v>21</v>
      </c>
      <c r="U5" s="25" t="s">
        <v>23</v>
      </c>
    </row>
    <row r="6" spans="1:21" s="25" customFormat="1">
      <c r="A6" s="24">
        <f>'SDSS Data'!M6*10</f>
        <v>146.2851</v>
      </c>
      <c r="B6" s="24">
        <f>INT('SDSS Data'!B6/15)</f>
        <v>22</v>
      </c>
      <c r="C6" s="25">
        <f>INT(('SDSS Data'!B6/15-'VSD PrLm Format'!B6)*60)</f>
        <v>19</v>
      </c>
      <c r="D6" s="26">
        <f>('SDSS Data'!B6/15-'VSD PrLm Format'!B6-'VSD PrLm Format'!C6/60)*3600</f>
        <v>8.3995862829616463</v>
      </c>
      <c r="E6" s="25">
        <f>SIGN('SDSS Data'!D6)*(INT(SIGN('SDSS Data'!D6)*'SDSS Data'!D6))</f>
        <v>31</v>
      </c>
      <c r="F6" s="25">
        <f>INT(60*(SIGN('SDSS Data'!D6)*'SDSS Data'!D6-SIGN('VSD PrLm Format'!E6)*'VSD PrLm Format'!E6))</f>
        <v>35</v>
      </c>
      <c r="G6" s="27">
        <f>3600*(SIGN('SDSS Data'!D6)*'SDSS Data'!D6-SIGN('VSD PrLm Format'!E6)*'VSD PrLm Format'!E6-'VSD PrLm Format'!F6/60)</f>
        <v>30.462822877923522</v>
      </c>
      <c r="H6" s="28">
        <f>'SDSS Data'!H6</f>
        <v>14.62851</v>
      </c>
      <c r="I6" s="25">
        <v>0.05</v>
      </c>
      <c r="J6" s="28">
        <f>'SDSS Data'!G6-'SDSS Data'!H6</f>
        <v>0.59891999999999967</v>
      </c>
      <c r="K6" s="25">
        <v>0.05</v>
      </c>
      <c r="L6" s="28">
        <f>'SDSS Data'!F6-'SDSS Data'!G6</f>
        <v>-3.0670000000000641E-2</v>
      </c>
      <c r="M6" s="25">
        <v>0.05</v>
      </c>
      <c r="N6" s="28">
        <f>'SDSS Data'!H6-'SDSS Data'!I6</f>
        <v>0.36400000000000077</v>
      </c>
      <c r="O6" s="25">
        <v>0.05</v>
      </c>
      <c r="P6" s="28">
        <f>'SDSS Data'!I6-'SDSS Data'!J6</f>
        <v>0.49488000000000021</v>
      </c>
      <c r="Q6" s="25">
        <v>0.05</v>
      </c>
      <c r="R6" s="28">
        <f>'SDSS Data'!H6-'SDSS Data'!J6</f>
        <v>0.85888000000000098</v>
      </c>
      <c r="S6" s="25">
        <v>0.05</v>
      </c>
      <c r="T6" s="25">
        <v>21</v>
      </c>
      <c r="U6" s="25" t="s">
        <v>23</v>
      </c>
    </row>
    <row r="7" spans="1:21" s="25" customFormat="1">
      <c r="A7" s="24">
        <f>'SDSS Data'!M7*10</f>
        <v>146.5127</v>
      </c>
      <c r="B7" s="24">
        <f>INT('SDSS Data'!B7/15)</f>
        <v>22</v>
      </c>
      <c r="C7" s="25">
        <f>INT(('SDSS Data'!B7/15-'VSD PrLm Format'!B7)*60)</f>
        <v>19</v>
      </c>
      <c r="D7" s="26">
        <f>('SDSS Data'!B7/15-'VSD PrLm Format'!B7-'VSD PrLm Format'!C7/60)*3600</f>
        <v>0.29029223783743063</v>
      </c>
      <c r="E7" s="25">
        <f>SIGN('SDSS Data'!D7)*(INT(SIGN('SDSS Data'!D7)*'SDSS Data'!D7))</f>
        <v>31</v>
      </c>
      <c r="F7" s="25">
        <f>INT(60*(SIGN('SDSS Data'!D7)*'SDSS Data'!D7-SIGN('VSD PrLm Format'!E7)*'VSD PrLm Format'!E7))</f>
        <v>33</v>
      </c>
      <c r="G7" s="27">
        <f>3600*(SIGN('SDSS Data'!D7)*'SDSS Data'!D7-SIGN('VSD PrLm Format'!E7)*'VSD PrLm Format'!E7-'VSD PrLm Format'!F7/60)</f>
        <v>5.8468886060334846</v>
      </c>
      <c r="H7" s="28">
        <f>'SDSS Data'!H7</f>
        <v>14.65127</v>
      </c>
      <c r="I7" s="25">
        <v>0.05</v>
      </c>
      <c r="J7" s="28">
        <f>'SDSS Data'!G7-'SDSS Data'!H7</f>
        <v>0.52740999999999971</v>
      </c>
      <c r="K7" s="25">
        <v>0.05</v>
      </c>
      <c r="L7" s="28">
        <f>'SDSS Data'!F7-'SDSS Data'!G7</f>
        <v>3.5900000000008703E-3</v>
      </c>
      <c r="M7" s="25">
        <v>0.05</v>
      </c>
      <c r="N7" s="28">
        <f>'SDSS Data'!H7-'SDSS Data'!I7</f>
        <v>0.28050999999999959</v>
      </c>
      <c r="O7" s="25">
        <v>0.05</v>
      </c>
      <c r="P7" s="28">
        <f>'SDSS Data'!I7-'SDSS Data'!J7</f>
        <v>0.34334000000000131</v>
      </c>
      <c r="Q7" s="25">
        <v>0.05</v>
      </c>
      <c r="R7" s="28">
        <f>'SDSS Data'!H7-'SDSS Data'!J7</f>
        <v>0.6238500000000009</v>
      </c>
      <c r="S7" s="25">
        <v>0.05</v>
      </c>
      <c r="T7" s="25">
        <v>21</v>
      </c>
      <c r="U7" s="25" t="s">
        <v>23</v>
      </c>
    </row>
    <row r="8" spans="1:21" s="25" customFormat="1">
      <c r="A8" s="24">
        <f>'SDSS Data'!M8*10</f>
        <v>148.6765</v>
      </c>
      <c r="B8" s="24">
        <f>INT('SDSS Data'!B8/15)</f>
        <v>22</v>
      </c>
      <c r="C8" s="25">
        <f>INT(('SDSS Data'!B8/15-'VSD PrLm Format'!B8)*60)</f>
        <v>19</v>
      </c>
      <c r="D8" s="26">
        <f>('SDSS Data'!B8/15-'VSD PrLm Format'!B8-'VSD PrLm Format'!C8/60)*3600</f>
        <v>3.7352222548753922</v>
      </c>
      <c r="E8" s="25">
        <f>SIGN('SDSS Data'!D8)*(INT(SIGN('SDSS Data'!D8)*'SDSS Data'!D8))</f>
        <v>31</v>
      </c>
      <c r="F8" s="25">
        <f>INT(60*(SIGN('SDSS Data'!D8)*'SDSS Data'!D8-SIGN('VSD PrLm Format'!E8)*'VSD PrLm Format'!E8))</f>
        <v>38</v>
      </c>
      <c r="G8" s="27">
        <f>3600*(SIGN('SDSS Data'!D8)*'SDSS Data'!D8-SIGN('VSD PrLm Format'!E8)*'VSD PrLm Format'!E8-'VSD PrLm Format'!F8/60)</f>
        <v>24.549502238158816</v>
      </c>
      <c r="H8" s="28">
        <f>'SDSS Data'!H8</f>
        <v>14.867649999999999</v>
      </c>
      <c r="I8" s="25">
        <v>0.05</v>
      </c>
      <c r="J8" s="28">
        <f>'SDSS Data'!G8-'SDSS Data'!H8</f>
        <v>0.62292000000000058</v>
      </c>
      <c r="K8" s="25">
        <v>0.05</v>
      </c>
      <c r="L8" s="28">
        <f>'SDSS Data'!F8-'SDSS Data'!G8</f>
        <v>0.11541000000000068</v>
      </c>
      <c r="M8" s="25">
        <v>0.05</v>
      </c>
      <c r="N8" s="28">
        <f>'SDSS Data'!H8-'SDSS Data'!I8</f>
        <v>0.35220999999999947</v>
      </c>
      <c r="O8" s="25">
        <v>0.05</v>
      </c>
      <c r="P8" s="28">
        <f>'SDSS Data'!I8-'SDSS Data'!J8</f>
        <v>0.39499999999999957</v>
      </c>
      <c r="Q8" s="25">
        <v>0.05</v>
      </c>
      <c r="R8" s="28">
        <f>'SDSS Data'!H8-'SDSS Data'!J8</f>
        <v>0.74720999999999904</v>
      </c>
      <c r="S8" s="25">
        <v>0.05</v>
      </c>
      <c r="T8" s="25">
        <v>21</v>
      </c>
      <c r="U8" s="25" t="s">
        <v>23</v>
      </c>
    </row>
    <row r="9" spans="1:21" s="25" customFormat="1">
      <c r="A9" s="24">
        <f>'SDSS Data'!M9*10</f>
        <v>151.2741</v>
      </c>
      <c r="B9" s="24">
        <f>INT('SDSS Data'!B9/15)</f>
        <v>22</v>
      </c>
      <c r="C9" s="25">
        <f>INT(('SDSS Data'!B9/15-'VSD PrLm Format'!B9)*60)</f>
        <v>19</v>
      </c>
      <c r="D9" s="26">
        <f>('SDSS Data'!B9/15-'VSD PrLm Format'!B9-'VSD PrLm Format'!C9/60)*3600</f>
        <v>14.551250485445788</v>
      </c>
      <c r="E9" s="25">
        <f>SIGN('SDSS Data'!D9)*(INT(SIGN('SDSS Data'!D9)*'SDSS Data'!D9))</f>
        <v>31</v>
      </c>
      <c r="F9" s="25">
        <f>INT(60*(SIGN('SDSS Data'!D9)*'SDSS Data'!D9-SIGN('VSD PrLm Format'!E9)*'VSD PrLm Format'!E9))</f>
        <v>34</v>
      </c>
      <c r="G9" s="27">
        <f>3600*(SIGN('SDSS Data'!D9)*'SDSS Data'!D9-SIGN('VSD PrLm Format'!E9)*'VSD PrLm Format'!E9-'VSD PrLm Format'!F9/60)</f>
        <v>12.323085705838022</v>
      </c>
      <c r="H9" s="28">
        <f>'SDSS Data'!H9</f>
        <v>15.127409999999999</v>
      </c>
      <c r="I9" s="25">
        <v>0.05</v>
      </c>
      <c r="J9" s="28">
        <f>'SDSS Data'!G9-'SDSS Data'!H9</f>
        <v>0.34463000000000044</v>
      </c>
      <c r="K9" s="25">
        <v>0.05</v>
      </c>
      <c r="L9" s="28">
        <f>'SDSS Data'!F9-'SDSS Data'!G9</f>
        <v>-1.29528</v>
      </c>
      <c r="M9" s="25">
        <v>0.05</v>
      </c>
      <c r="N9" s="28">
        <f>'SDSS Data'!H9-'SDSS Data'!I9</f>
        <v>0.41752999999999929</v>
      </c>
      <c r="O9" s="25">
        <v>0.05</v>
      </c>
      <c r="P9" s="28">
        <f>'SDSS Data'!I9-'SDSS Data'!J9</f>
        <v>0.20016999999999996</v>
      </c>
      <c r="Q9" s="25">
        <v>0.05</v>
      </c>
      <c r="R9" s="28">
        <f>'SDSS Data'!H9-'SDSS Data'!J9</f>
        <v>0.61769999999999925</v>
      </c>
      <c r="S9" s="25">
        <v>0.05</v>
      </c>
      <c r="T9" s="25">
        <v>21</v>
      </c>
      <c r="U9" s="25" t="s">
        <v>23</v>
      </c>
    </row>
    <row r="10" spans="1:21" s="25" customFormat="1">
      <c r="A10" s="34">
        <f>'SDSS Data'!M10*10</f>
        <v>151.38489999999999</v>
      </c>
      <c r="B10" s="34">
        <f>INT('SDSS Data'!B10/15)</f>
        <v>22</v>
      </c>
      <c r="C10" s="35">
        <f>INT(('SDSS Data'!B10/15-'VSD PrLm Format'!B10)*60)</f>
        <v>19</v>
      </c>
      <c r="D10" s="36">
        <f>('SDSS Data'!B10/15-'VSD PrLm Format'!B10-'VSD PrLm Format'!C10/60)*3600</f>
        <v>15.579716858400783</v>
      </c>
      <c r="E10" s="35">
        <f>SIGN('SDSS Data'!D10)*(INT(SIGN('SDSS Data'!D10)*'SDSS Data'!D10))</f>
        <v>31</v>
      </c>
      <c r="F10" s="35">
        <f>INT(60*(SIGN('SDSS Data'!D10)*'SDSS Data'!D10-SIGN('VSD PrLm Format'!E10)*'VSD PrLm Format'!E10))</f>
        <v>35</v>
      </c>
      <c r="G10" s="37">
        <f>3600*(SIGN('SDSS Data'!D10)*'SDSS Data'!D10-SIGN('VSD PrLm Format'!E10)*'VSD PrLm Format'!E10-'VSD PrLm Format'!F10/60)</f>
        <v>19.536525885116738</v>
      </c>
      <c r="H10" s="38">
        <f>'SDSS Data'!H10</f>
        <v>15.138489999999999</v>
      </c>
      <c r="I10" s="35">
        <v>0.05</v>
      </c>
      <c r="J10" s="38">
        <f>'SDSS Data'!G10-'SDSS Data'!H10</f>
        <v>0.6429500000000008</v>
      </c>
      <c r="K10" s="35">
        <v>0.05</v>
      </c>
      <c r="L10" s="38">
        <f>'SDSS Data'!F10-'SDSS Data'!G10</f>
        <v>-0.2335799999999999</v>
      </c>
      <c r="M10" s="35">
        <v>0.05</v>
      </c>
      <c r="N10" s="38">
        <f>'SDSS Data'!H10-'SDSS Data'!I10</f>
        <v>0.46137999999999835</v>
      </c>
      <c r="O10" s="35">
        <v>0.05</v>
      </c>
      <c r="P10" s="38">
        <f>'SDSS Data'!I10-'SDSS Data'!J10</f>
        <v>-0.36794999999999867</v>
      </c>
      <c r="Q10" s="35">
        <v>0.05</v>
      </c>
      <c r="R10" s="38">
        <f>'SDSS Data'!H10-'SDSS Data'!J10</f>
        <v>9.342999999999968E-2</v>
      </c>
      <c r="S10" s="35">
        <v>0.05</v>
      </c>
      <c r="T10" s="35">
        <v>21</v>
      </c>
      <c r="U10" s="35" t="s">
        <v>23</v>
      </c>
    </row>
    <row r="11" spans="1:21" s="25" customFormat="1">
      <c r="A11" s="24">
        <f>'SDSS Data'!M11*10</f>
        <v>152.28309999999999</v>
      </c>
      <c r="B11" s="24">
        <f>INT('SDSS Data'!B11/15)</f>
        <v>22</v>
      </c>
      <c r="C11" s="25">
        <f>INT(('SDSS Data'!B11/15-'VSD PrLm Format'!B11)*60)</f>
        <v>19</v>
      </c>
      <c r="D11" s="26">
        <f>('SDSS Data'!B11/15-'VSD PrLm Format'!B11-'VSD PrLm Format'!C11/60)*3600</f>
        <v>19.469205801353606</v>
      </c>
      <c r="E11" s="25">
        <f>SIGN('SDSS Data'!D11)*(INT(SIGN('SDSS Data'!D11)*'SDSS Data'!D11))</f>
        <v>31</v>
      </c>
      <c r="F11" s="25">
        <f>INT(60*(SIGN('SDSS Data'!D11)*'SDSS Data'!D11-SIGN('VSD PrLm Format'!E11)*'VSD PrLm Format'!E11))</f>
        <v>38</v>
      </c>
      <c r="G11" s="27">
        <f>3600*(SIGN('SDSS Data'!D11)*'SDSS Data'!D11-SIGN('VSD PrLm Format'!E11)*'VSD PrLm Format'!E11-'VSD PrLm Format'!F11/60)</f>
        <v>32.719462837444091</v>
      </c>
      <c r="H11" s="28">
        <f>'SDSS Data'!H11</f>
        <v>15.22831</v>
      </c>
      <c r="I11" s="25">
        <v>0.05</v>
      </c>
      <c r="J11" s="28">
        <f>'SDSS Data'!G11-'SDSS Data'!H11</f>
        <v>0.59775999999999918</v>
      </c>
      <c r="K11" s="25">
        <v>0.05</v>
      </c>
      <c r="L11" s="28">
        <f>'SDSS Data'!F11-'SDSS Data'!G11</f>
        <v>5.7030000000001024E-2</v>
      </c>
      <c r="M11" s="25">
        <v>0.05</v>
      </c>
      <c r="N11" s="28">
        <f>'SDSS Data'!H11-'SDSS Data'!I11</f>
        <v>0.34063000000000088</v>
      </c>
      <c r="O11" s="25">
        <v>0.05</v>
      </c>
      <c r="P11" s="28">
        <f>'SDSS Data'!I11-'SDSS Data'!J11</f>
        <v>0.4012399999999996</v>
      </c>
      <c r="Q11" s="25">
        <v>0.05</v>
      </c>
      <c r="R11" s="28">
        <f>'SDSS Data'!H11-'SDSS Data'!J11</f>
        <v>0.74187000000000047</v>
      </c>
      <c r="S11" s="25">
        <v>0.05</v>
      </c>
      <c r="T11" s="25">
        <v>21</v>
      </c>
      <c r="U11" s="25" t="s">
        <v>23</v>
      </c>
    </row>
    <row r="12" spans="1:21" s="25" customFormat="1">
      <c r="A12" s="39">
        <f>'SDSS Data'!M12*10</f>
        <v>152.53829999999999</v>
      </c>
      <c r="B12" s="39">
        <f>INT('SDSS Data'!B12/15)</f>
        <v>22</v>
      </c>
      <c r="C12" s="40">
        <f>INT(('SDSS Data'!B12/15-'VSD PrLm Format'!B12)*60)</f>
        <v>18</v>
      </c>
      <c r="D12" s="41">
        <f>('SDSS Data'!B12/15-'VSD PrLm Format'!B12-'VSD PrLm Format'!C12/60)*3600</f>
        <v>57.616487551684983</v>
      </c>
      <c r="E12" s="40">
        <f>SIGN('SDSS Data'!D12)*(INT(SIGN('SDSS Data'!D12)*'SDSS Data'!D12))</f>
        <v>31</v>
      </c>
      <c r="F12" s="40">
        <f>INT(60*(SIGN('SDSS Data'!D12)*'SDSS Data'!D12-SIGN('VSD PrLm Format'!E12)*'VSD PrLm Format'!E12))</f>
        <v>35</v>
      </c>
      <c r="G12" s="42">
        <f>3600*(SIGN('SDSS Data'!D12)*'SDSS Data'!D12-SIGN('VSD PrLm Format'!E12)*'VSD PrLm Format'!E12-'VSD PrLm Format'!F12/60)</f>
        <v>56.504625767877179</v>
      </c>
      <c r="H12" s="43">
        <f>'SDSS Data'!H12</f>
        <v>15.253830000000001</v>
      </c>
      <c r="I12" s="40">
        <v>0.05</v>
      </c>
      <c r="J12" s="43">
        <f>'SDSS Data'!G12-'SDSS Data'!H12</f>
        <v>0.7112999999999996</v>
      </c>
      <c r="K12" s="40">
        <v>0.05</v>
      </c>
      <c r="L12" s="43">
        <f>'SDSS Data'!F12-'SDSS Data'!G12</f>
        <v>0.24213000000000129</v>
      </c>
      <c r="M12" s="40">
        <v>0.05</v>
      </c>
      <c r="N12" s="43">
        <f>'SDSS Data'!H12-'SDSS Data'!I12</f>
        <v>0.41266000000000069</v>
      </c>
      <c r="O12" s="40">
        <v>0.05</v>
      </c>
      <c r="P12" s="43">
        <f>'SDSS Data'!I12-'SDSS Data'!J12</f>
        <v>0.40254999999999974</v>
      </c>
      <c r="Q12" s="40">
        <v>0.05</v>
      </c>
      <c r="R12" s="43">
        <f>'SDSS Data'!H12-'SDSS Data'!J12</f>
        <v>0.81521000000000043</v>
      </c>
      <c r="S12" s="40">
        <v>0.05</v>
      </c>
      <c r="T12" s="40">
        <v>21</v>
      </c>
      <c r="U12" s="40" t="s">
        <v>23</v>
      </c>
    </row>
    <row r="13" spans="1:21" s="25" customFormat="1">
      <c r="A13" s="24">
        <f>'SDSS Data'!M13*10</f>
        <v>152.62029999999999</v>
      </c>
      <c r="B13" s="24">
        <f>INT('SDSS Data'!B13/15)</f>
        <v>22</v>
      </c>
      <c r="C13" s="25">
        <f>INT(('SDSS Data'!B13/15-'VSD PrLm Format'!B13)*60)</f>
        <v>19</v>
      </c>
      <c r="D13" s="26">
        <f>('SDSS Data'!B13/15-'VSD PrLm Format'!B13-'VSD PrLm Format'!C13/60)*3600</f>
        <v>13.43403282455915</v>
      </c>
      <c r="E13" s="25">
        <f>SIGN('SDSS Data'!D13)*(INT(SIGN('SDSS Data'!D13)*'SDSS Data'!D13))</f>
        <v>31</v>
      </c>
      <c r="F13" s="25">
        <f>INT(60*(SIGN('SDSS Data'!D13)*'SDSS Data'!D13-SIGN('VSD PrLm Format'!E13)*'VSD PrLm Format'!E13))</f>
        <v>33</v>
      </c>
      <c r="G13" s="27">
        <f>3600*(SIGN('SDSS Data'!D13)*'SDSS Data'!D13-SIGN('VSD PrLm Format'!E13)*'VSD PrLm Format'!E13-'VSD PrLm Format'!F13/60)</f>
        <v>30.004265686313669</v>
      </c>
      <c r="H13" s="28">
        <f>'SDSS Data'!H13</f>
        <v>15.262029999999999</v>
      </c>
      <c r="I13" s="25">
        <v>0.05</v>
      </c>
      <c r="J13" s="28">
        <f>'SDSS Data'!G13-'SDSS Data'!H13</f>
        <v>0.9447100000000006</v>
      </c>
      <c r="K13" s="25">
        <v>0.05</v>
      </c>
      <c r="L13" s="28">
        <f>'SDSS Data'!F13-'SDSS Data'!G13</f>
        <v>0.71664000000000172</v>
      </c>
      <c r="M13" s="25">
        <v>0.05</v>
      </c>
      <c r="N13" s="28">
        <f>'SDSS Data'!H13-'SDSS Data'!I13</f>
        <v>0.53697999999999979</v>
      </c>
      <c r="O13" s="25">
        <v>0.05</v>
      </c>
      <c r="P13" s="28">
        <f>'SDSS Data'!I13-'SDSS Data'!J13</f>
        <v>0.39107999999999876</v>
      </c>
      <c r="Q13" s="25">
        <v>0.05</v>
      </c>
      <c r="R13" s="28">
        <f>'SDSS Data'!H13-'SDSS Data'!J13</f>
        <v>0.92805999999999855</v>
      </c>
      <c r="S13" s="25">
        <v>0.05</v>
      </c>
      <c r="T13" s="25">
        <v>21</v>
      </c>
      <c r="U13" s="25" t="s">
        <v>23</v>
      </c>
    </row>
    <row r="14" spans="1:21" s="25" customFormat="1">
      <c r="A14" s="24">
        <f>'SDSS Data'!M14*10</f>
        <v>152.84729999999999</v>
      </c>
      <c r="B14" s="24">
        <f>INT('SDSS Data'!B14/15)</f>
        <v>22</v>
      </c>
      <c r="C14" s="25">
        <f>INT(('SDSS Data'!B14/15-'VSD PrLm Format'!B14)*60)</f>
        <v>19</v>
      </c>
      <c r="D14" s="26">
        <f>('SDSS Data'!B14/15-'VSD PrLm Format'!B14-'VSD PrLm Format'!C14/60)*3600</f>
        <v>13.618439184232667</v>
      </c>
      <c r="E14" s="25">
        <f>SIGN('SDSS Data'!D14)*(INT(SIGN('SDSS Data'!D14)*'SDSS Data'!D14))</f>
        <v>31</v>
      </c>
      <c r="F14" s="25">
        <f>INT(60*(SIGN('SDSS Data'!D14)*'SDSS Data'!D14-SIGN('VSD PrLm Format'!E14)*'VSD PrLm Format'!E14))</f>
        <v>33</v>
      </c>
      <c r="G14" s="27">
        <f>3600*(SIGN('SDSS Data'!D14)*'SDSS Data'!D14-SIGN('VSD PrLm Format'!E14)*'VSD PrLm Format'!E14-'VSD PrLm Format'!F14/60)</f>
        <v>27.608240532606043</v>
      </c>
      <c r="H14" s="28">
        <f>'SDSS Data'!H14</f>
        <v>15.28473</v>
      </c>
      <c r="I14" s="25">
        <v>0.05</v>
      </c>
      <c r="J14" s="28">
        <f>'SDSS Data'!G14-'SDSS Data'!H14</f>
        <v>0.96143999999999963</v>
      </c>
      <c r="K14" s="25">
        <v>0.05</v>
      </c>
      <c r="L14" s="28">
        <f>'SDSS Data'!F14-'SDSS Data'!G14</f>
        <v>0.72174000000000049</v>
      </c>
      <c r="M14" s="25">
        <v>0.05</v>
      </c>
      <c r="N14" s="28">
        <f>'SDSS Data'!H14-'SDSS Data'!I14</f>
        <v>0.55320999999999998</v>
      </c>
      <c r="O14" s="25">
        <v>0.05</v>
      </c>
      <c r="P14" s="28">
        <f>'SDSS Data'!I14-'SDSS Data'!J14</f>
        <v>0.48131000000000057</v>
      </c>
      <c r="Q14" s="25">
        <v>0.05</v>
      </c>
      <c r="R14" s="28">
        <f>'SDSS Data'!H14-'SDSS Data'!J14</f>
        <v>1.0345200000000006</v>
      </c>
      <c r="S14" s="25">
        <v>0.05</v>
      </c>
      <c r="T14" s="25">
        <v>21</v>
      </c>
      <c r="U14" s="25" t="s">
        <v>23</v>
      </c>
    </row>
    <row r="15" spans="1:21" s="25" customFormat="1">
      <c r="A15" s="39">
        <f>'SDSS Data'!M15*10</f>
        <v>153.51060000000001</v>
      </c>
      <c r="B15" s="39">
        <f>INT('SDSS Data'!B15/15)</f>
        <v>22</v>
      </c>
      <c r="C15" s="40">
        <f>INT(('SDSS Data'!B15/15-'VSD PrLm Format'!B15)*60)</f>
        <v>19</v>
      </c>
      <c r="D15" s="41">
        <f>('SDSS Data'!B15/15-'VSD PrLm Format'!B15-'VSD PrLm Format'!C15/60)*3600</f>
        <v>14.082232523518368</v>
      </c>
      <c r="E15" s="40">
        <f>SIGN('SDSS Data'!D15)*(INT(SIGN('SDSS Data'!D15)*'SDSS Data'!D15))</f>
        <v>31</v>
      </c>
      <c r="F15" s="40">
        <f>INT(60*(SIGN('SDSS Data'!D15)*'SDSS Data'!D15-SIGN('VSD PrLm Format'!E15)*'VSD PrLm Format'!E15))</f>
        <v>32</v>
      </c>
      <c r="G15" s="42">
        <f>3600*(SIGN('SDSS Data'!D15)*'SDSS Data'!D15-SIGN('VSD PrLm Format'!E15)*'VSD PrLm Format'!E15-'VSD PrLm Format'!F15/60)</f>
        <v>58.806132513723554</v>
      </c>
      <c r="H15" s="43">
        <f>'SDSS Data'!H15</f>
        <v>15.35106</v>
      </c>
      <c r="I15" s="40">
        <v>0.05</v>
      </c>
      <c r="J15" s="43">
        <f>'SDSS Data'!G15-'SDSS Data'!H15</f>
        <v>0.63137000000000043</v>
      </c>
      <c r="K15" s="40">
        <v>0.05</v>
      </c>
      <c r="L15" s="43">
        <f>'SDSS Data'!F15-'SDSS Data'!G15</f>
        <v>9.7970000000000113E-2</v>
      </c>
      <c r="M15" s="40">
        <v>0.05</v>
      </c>
      <c r="N15" s="43">
        <f>'SDSS Data'!H15-'SDSS Data'!I15</f>
        <v>0.36543999999999954</v>
      </c>
      <c r="O15" s="40">
        <v>0.05</v>
      </c>
      <c r="P15" s="43">
        <f>'SDSS Data'!I15-'SDSS Data'!J15</f>
        <v>0.39742000000000033</v>
      </c>
      <c r="Q15" s="40">
        <v>0.05</v>
      </c>
      <c r="R15" s="43">
        <f>'SDSS Data'!H15-'SDSS Data'!J15</f>
        <v>0.76285999999999987</v>
      </c>
      <c r="S15" s="40">
        <v>0.05</v>
      </c>
      <c r="T15" s="40">
        <v>21</v>
      </c>
      <c r="U15" s="40" t="s">
        <v>23</v>
      </c>
    </row>
    <row r="16" spans="1:21" s="25" customFormat="1">
      <c r="A16" s="34">
        <f>'SDSS Data'!M16*10</f>
        <v>157.04919999999998</v>
      </c>
      <c r="B16" s="34">
        <f>INT('SDSS Data'!B16/15)</f>
        <v>22</v>
      </c>
      <c r="C16" s="35">
        <f>INT(('SDSS Data'!B16/15-'VSD PrLm Format'!B16)*60)</f>
        <v>19</v>
      </c>
      <c r="D16" s="36">
        <f>('SDSS Data'!B16/15-'VSD PrLm Format'!B16-'VSD PrLm Format'!C16/60)*3600</f>
        <v>12.278938729676891</v>
      </c>
      <c r="E16" s="35">
        <f>SIGN('SDSS Data'!D16)*(INT(SIGN('SDSS Data'!D16)*'SDSS Data'!D16))</f>
        <v>31</v>
      </c>
      <c r="F16" s="35">
        <f>INT(60*(SIGN('SDSS Data'!D16)*'SDSS Data'!D16-SIGN('VSD PrLm Format'!E16)*'VSD PrLm Format'!E16))</f>
        <v>35</v>
      </c>
      <c r="G16" s="37">
        <f>3600*(SIGN('SDSS Data'!D16)*'SDSS Data'!D16-SIGN('VSD PrLm Format'!E16)*'VSD PrLm Format'!E16-'VSD PrLm Format'!F16/60)</f>
        <v>16.737511606804254</v>
      </c>
      <c r="H16" s="38">
        <f>'SDSS Data'!H16</f>
        <v>15.70492</v>
      </c>
      <c r="I16" s="35">
        <v>0.05</v>
      </c>
      <c r="J16" s="38">
        <f>'SDSS Data'!G16-'SDSS Data'!H16</f>
        <v>0.64256000000000135</v>
      </c>
      <c r="K16" s="35">
        <v>0.05</v>
      </c>
      <c r="L16" s="38">
        <f>'SDSS Data'!F16-'SDSS Data'!G16</f>
        <v>5.8609999999998053E-2</v>
      </c>
      <c r="M16" s="35">
        <v>0.05</v>
      </c>
      <c r="N16" s="38">
        <f>'SDSS Data'!H16-'SDSS Data'!I16</f>
        <v>0.38711999999999946</v>
      </c>
      <c r="O16" s="35">
        <v>0.05</v>
      </c>
      <c r="P16" s="38">
        <f>'SDSS Data'!I16-'SDSS Data'!J16</f>
        <v>0.40334999999999965</v>
      </c>
      <c r="Q16" s="35">
        <v>0.05</v>
      </c>
      <c r="R16" s="38">
        <f>'SDSS Data'!H16-'SDSS Data'!J16</f>
        <v>0.79046999999999912</v>
      </c>
      <c r="S16" s="35">
        <v>0.05</v>
      </c>
      <c r="T16" s="35">
        <v>21</v>
      </c>
      <c r="U16" s="35" t="s">
        <v>23</v>
      </c>
    </row>
    <row r="17" spans="1:21" s="25" customFormat="1">
      <c r="A17" s="24">
        <f>'SDSS Data'!M17*10</f>
        <v>159.7954</v>
      </c>
      <c r="B17" s="24">
        <f>INT('SDSS Data'!B17/15)</f>
        <v>22</v>
      </c>
      <c r="C17" s="25">
        <f>INT(('SDSS Data'!B17/15-'VSD PrLm Format'!B17)*60)</f>
        <v>19</v>
      </c>
      <c r="D17" s="26">
        <f>('SDSS Data'!B17/15-'VSD PrLm Format'!B17-'VSD PrLm Format'!C17/60)*3600</f>
        <v>17.438902869829231</v>
      </c>
      <c r="E17" s="25">
        <f>SIGN('SDSS Data'!D17)*(INT(SIGN('SDSS Data'!D17)*'SDSS Data'!D17))</f>
        <v>31</v>
      </c>
      <c r="F17" s="25">
        <f>INT(60*(SIGN('SDSS Data'!D17)*'SDSS Data'!D17-SIGN('VSD PrLm Format'!E17)*'VSD PrLm Format'!E17))</f>
        <v>36</v>
      </c>
      <c r="G17" s="27">
        <f>3600*(SIGN('SDSS Data'!D17)*'SDSS Data'!D17-SIGN('VSD PrLm Format'!E17)*'VSD PrLm Format'!E17-'VSD PrLm Format'!F17/60)</f>
        <v>24.165259960323702</v>
      </c>
      <c r="H17" s="28">
        <f>'SDSS Data'!H17</f>
        <v>15.97954</v>
      </c>
      <c r="I17" s="25">
        <v>0.05</v>
      </c>
      <c r="J17" s="28">
        <f>'SDSS Data'!G17-'SDSS Data'!H17</f>
        <v>0.68105999999999867</v>
      </c>
      <c r="K17" s="25">
        <v>0.05</v>
      </c>
      <c r="L17" s="28">
        <f>'SDSS Data'!F17-'SDSS Data'!G17</f>
        <v>0.17973000000000283</v>
      </c>
      <c r="M17" s="25">
        <v>0.05</v>
      </c>
      <c r="N17" s="28">
        <f>'SDSS Data'!H17-'SDSS Data'!I17</f>
        <v>0.39677999999999969</v>
      </c>
      <c r="O17" s="25">
        <v>0.05</v>
      </c>
      <c r="P17" s="28">
        <f>'SDSS Data'!I17-'SDSS Data'!J17</f>
        <v>0.36618999999999957</v>
      </c>
      <c r="Q17" s="25">
        <v>0.05</v>
      </c>
      <c r="R17" s="28">
        <f>'SDSS Data'!H17-'SDSS Data'!J17</f>
        <v>0.76296999999999926</v>
      </c>
      <c r="S17" s="25">
        <v>0.05</v>
      </c>
      <c r="T17" s="25">
        <v>21</v>
      </c>
      <c r="U17" s="25" t="s">
        <v>23</v>
      </c>
    </row>
    <row r="18" spans="1:21" s="25" customFormat="1">
      <c r="A18" s="24">
        <f>'SDSS Data'!M18*10</f>
        <v>160.02770000000001</v>
      </c>
      <c r="B18" s="24">
        <f>INT('SDSS Data'!B18/15)</f>
        <v>22</v>
      </c>
      <c r="C18" s="25">
        <f>INT(('SDSS Data'!B18/15-'VSD PrLm Format'!B18)*60)</f>
        <v>19</v>
      </c>
      <c r="D18" s="26">
        <f>('SDSS Data'!B18/15-'VSD PrLm Format'!B18-'VSD PrLm Format'!C18/60)*3600</f>
        <v>22.569385889524707</v>
      </c>
      <c r="E18" s="25">
        <f>SIGN('SDSS Data'!D18)*(INT(SIGN('SDSS Data'!D18)*'SDSS Data'!D18))</f>
        <v>31</v>
      </c>
      <c r="F18" s="25">
        <f>INT(60*(SIGN('SDSS Data'!D18)*'SDSS Data'!D18-SIGN('VSD PrLm Format'!E18)*'VSD PrLm Format'!E18))</f>
        <v>35</v>
      </c>
      <c r="G18" s="27">
        <f>3600*(SIGN('SDSS Data'!D18)*'SDSS Data'!D18-SIGN('VSD PrLm Format'!E18)*'VSD PrLm Format'!E18-'VSD PrLm Format'!F18/60)</f>
        <v>21.482074612678879</v>
      </c>
      <c r="H18" s="28">
        <f>'SDSS Data'!H18</f>
        <v>16.002770000000002</v>
      </c>
      <c r="I18" s="25">
        <v>0.05</v>
      </c>
      <c r="J18" s="28">
        <f>'SDSS Data'!G18-'SDSS Data'!H18</f>
        <v>0.78692999999999813</v>
      </c>
      <c r="K18" s="25">
        <v>0.05</v>
      </c>
      <c r="L18" s="28">
        <f>'SDSS Data'!F18-'SDSS Data'!G18</f>
        <v>0.40240000000000009</v>
      </c>
      <c r="M18" s="25">
        <v>0.05</v>
      </c>
      <c r="N18" s="28">
        <f>'SDSS Data'!H18-'SDSS Data'!I18</f>
        <v>0.45130000000000159</v>
      </c>
      <c r="O18" s="25">
        <v>0.05</v>
      </c>
      <c r="P18" s="28">
        <f>'SDSS Data'!I18-'SDSS Data'!J18</f>
        <v>0.41230000000000011</v>
      </c>
      <c r="Q18" s="25">
        <v>0.05</v>
      </c>
      <c r="R18" s="28">
        <f>'SDSS Data'!H18-'SDSS Data'!J18</f>
        <v>0.8636000000000017</v>
      </c>
      <c r="S18" s="25">
        <v>0.05</v>
      </c>
      <c r="T18" s="25">
        <v>21</v>
      </c>
      <c r="U18" s="25" t="s">
        <v>23</v>
      </c>
    </row>
    <row r="19" spans="1:21" s="25" customFormat="1">
      <c r="A19" s="24">
        <f>'SDSS Data'!M19*10</f>
        <v>160.9374</v>
      </c>
      <c r="B19" s="24">
        <f>INT('SDSS Data'!B19/15)</f>
        <v>22</v>
      </c>
      <c r="C19" s="25">
        <f>INT(('SDSS Data'!B19/15-'VSD PrLm Format'!B19)*60)</f>
        <v>19</v>
      </c>
      <c r="D19" s="26">
        <f>('SDSS Data'!B19/15-'VSD PrLm Format'!B19-'VSD PrLm Format'!C19/60)*3600</f>
        <v>0.39789453720890933</v>
      </c>
      <c r="E19" s="25">
        <f>SIGN('SDSS Data'!D19)*(INT(SIGN('SDSS Data'!D19)*'SDSS Data'!D19))</f>
        <v>31</v>
      </c>
      <c r="F19" s="25">
        <f>INT(60*(SIGN('SDSS Data'!D19)*'SDSS Data'!D19-SIGN('VSD PrLm Format'!E19)*'VSD PrLm Format'!E19))</f>
        <v>38</v>
      </c>
      <c r="G19" s="27">
        <f>3600*(SIGN('SDSS Data'!D19)*'SDSS Data'!D19-SIGN('VSD PrLm Format'!E19)*'VSD PrLm Format'!E19-'VSD PrLm Format'!F19/60)</f>
        <v>41.877895768440787</v>
      </c>
      <c r="H19" s="28">
        <f>'SDSS Data'!H19</f>
        <v>16.09374</v>
      </c>
      <c r="I19" s="25">
        <v>0.05</v>
      </c>
      <c r="J19" s="28">
        <f>'SDSS Data'!G19-'SDSS Data'!H19</f>
        <v>0.76380999999999943</v>
      </c>
      <c r="K19" s="25">
        <v>0.05</v>
      </c>
      <c r="L19" s="28">
        <f>'SDSS Data'!F19-'SDSS Data'!G19</f>
        <v>0.25137000000000143</v>
      </c>
      <c r="M19" s="25">
        <v>0.05</v>
      </c>
      <c r="N19" s="28">
        <f>'SDSS Data'!H19-'SDSS Data'!I19</f>
        <v>0.46527000000000029</v>
      </c>
      <c r="O19" s="25">
        <v>0.05</v>
      </c>
      <c r="P19" s="28">
        <f>'SDSS Data'!I19-'SDSS Data'!J19</f>
        <v>0.33765000000000001</v>
      </c>
      <c r="Q19" s="25">
        <v>0.05</v>
      </c>
      <c r="R19" s="28">
        <f>'SDSS Data'!H19-'SDSS Data'!J19</f>
        <v>0.8029200000000003</v>
      </c>
      <c r="S19" s="25">
        <v>0.05</v>
      </c>
      <c r="T19" s="25">
        <v>21</v>
      </c>
      <c r="U19" s="25" t="s">
        <v>23</v>
      </c>
    </row>
    <row r="20" spans="1:21" s="25" customFormat="1">
      <c r="A20" s="34">
        <f>'SDSS Data'!M20*10</f>
        <v>162.44060000000002</v>
      </c>
      <c r="B20" s="34">
        <f>INT('SDSS Data'!B20/15)</f>
        <v>22</v>
      </c>
      <c r="C20" s="35">
        <f>INT(('SDSS Data'!B20/15-'VSD PrLm Format'!B20)*60)</f>
        <v>19</v>
      </c>
      <c r="D20" s="36">
        <f>('SDSS Data'!B20/15-'VSD PrLm Format'!B20-'VSD PrLm Format'!C20/60)*3600</f>
        <v>12.163665882230301</v>
      </c>
      <c r="E20" s="35">
        <f>SIGN('SDSS Data'!D20)*(INT(SIGN('SDSS Data'!D20)*'SDSS Data'!D20))</f>
        <v>31</v>
      </c>
      <c r="F20" s="35">
        <f>INT(60*(SIGN('SDSS Data'!D20)*'SDSS Data'!D20-SIGN('VSD PrLm Format'!E20)*'VSD PrLm Format'!E20))</f>
        <v>38</v>
      </c>
      <c r="G20" s="37">
        <f>3600*(SIGN('SDSS Data'!D20)*'SDSS Data'!D20-SIGN('VSD PrLm Format'!E20)*'VSD PrLm Format'!E20-'VSD PrLm Format'!F20/60)</f>
        <v>17.121370310516504</v>
      </c>
      <c r="H20" s="38">
        <f>'SDSS Data'!H20</f>
        <v>16.244060000000001</v>
      </c>
      <c r="I20" s="35">
        <v>0.05</v>
      </c>
      <c r="J20" s="38">
        <f>'SDSS Data'!G20-'SDSS Data'!H20</f>
        <v>0.5107999999999997</v>
      </c>
      <c r="K20" s="35">
        <v>0.05</v>
      </c>
      <c r="L20" s="38">
        <f>'SDSS Data'!F20-'SDSS Data'!G20</f>
        <v>-0.16290000000000049</v>
      </c>
      <c r="M20" s="35">
        <v>0.05</v>
      </c>
      <c r="N20" s="38">
        <f>'SDSS Data'!H20-'SDSS Data'!I20</f>
        <v>0.30522000000000027</v>
      </c>
      <c r="O20" s="35">
        <v>0.05</v>
      </c>
      <c r="P20" s="38">
        <f>'SDSS Data'!I20-'SDSS Data'!J20</f>
        <v>0.41136000000000017</v>
      </c>
      <c r="Q20" s="35">
        <v>0.05</v>
      </c>
      <c r="R20" s="38">
        <f>'SDSS Data'!H20-'SDSS Data'!J20</f>
        <v>0.71658000000000044</v>
      </c>
      <c r="S20" s="35">
        <v>0.05</v>
      </c>
      <c r="T20" s="35">
        <v>21</v>
      </c>
      <c r="U20" s="35" t="s">
        <v>23</v>
      </c>
    </row>
    <row r="21" spans="1:21" s="25" customFormat="1">
      <c r="A21" s="24">
        <f>'SDSS Data'!M21*10</f>
        <v>163.09740000000002</v>
      </c>
      <c r="B21" s="24">
        <f>INT('SDSS Data'!B21/15)</f>
        <v>22</v>
      </c>
      <c r="C21" s="25">
        <f>INT(('SDSS Data'!B21/15-'VSD PrLm Format'!B21)*60)</f>
        <v>18</v>
      </c>
      <c r="D21" s="26">
        <f>('SDSS Data'!B21/15-'VSD PrLm Format'!B21-'VSD PrLm Format'!C21/60)*3600</f>
        <v>55.456983491273817</v>
      </c>
      <c r="E21" s="25">
        <f>SIGN('SDSS Data'!D21)*(INT(SIGN('SDSS Data'!D21)*'SDSS Data'!D21))</f>
        <v>31</v>
      </c>
      <c r="F21" s="25">
        <f>INT(60*(SIGN('SDSS Data'!D21)*'SDSS Data'!D21-SIGN('VSD PrLm Format'!E21)*'VSD PrLm Format'!E21))</f>
        <v>37</v>
      </c>
      <c r="G21" s="27">
        <f>3600*(SIGN('SDSS Data'!D21)*'SDSS Data'!D21-SIGN('VSD PrLm Format'!E21)*'VSD PrLm Format'!E21-'VSD PrLm Format'!F21/60)</f>
        <v>31.369261936794324</v>
      </c>
      <c r="H21" s="28">
        <f>'SDSS Data'!H21</f>
        <v>16.309740000000001</v>
      </c>
      <c r="I21" s="25">
        <v>0.05</v>
      </c>
      <c r="J21" s="28">
        <f>'SDSS Data'!G21-'SDSS Data'!H21</f>
        <v>0.57029999999999959</v>
      </c>
      <c r="K21" s="25">
        <v>0.05</v>
      </c>
      <c r="L21" s="28">
        <f>'SDSS Data'!F21-'SDSS Data'!G21</f>
        <v>-6.5000000000026148E-4</v>
      </c>
      <c r="M21" s="25">
        <v>0.05</v>
      </c>
      <c r="N21" s="28">
        <f>'SDSS Data'!H21-'SDSS Data'!I21</f>
        <v>0.32646000000000086</v>
      </c>
      <c r="O21" s="25">
        <v>0.05</v>
      </c>
      <c r="P21" s="28">
        <f>'SDSS Data'!I21-'SDSS Data'!J21</f>
        <v>0.38297999999999988</v>
      </c>
      <c r="Q21" s="25">
        <v>0.05</v>
      </c>
      <c r="R21" s="28">
        <f>'SDSS Data'!H21-'SDSS Data'!J21</f>
        <v>0.70944000000000074</v>
      </c>
      <c r="S21" s="25">
        <v>0.05</v>
      </c>
      <c r="T21" s="25">
        <v>21</v>
      </c>
      <c r="U21" s="25" t="s">
        <v>23</v>
      </c>
    </row>
    <row r="22" spans="1:21" s="25" customFormat="1">
      <c r="A22" s="24">
        <f>'SDSS Data'!M22*10</f>
        <v>163.96879999999999</v>
      </c>
      <c r="B22" s="24">
        <f>INT('SDSS Data'!B22/15)</f>
        <v>22</v>
      </c>
      <c r="C22" s="25">
        <f>INT(('SDSS Data'!B22/15-'VSD PrLm Format'!B22)*60)</f>
        <v>19</v>
      </c>
      <c r="D22" s="26">
        <f>('SDSS Data'!B22/15-'VSD PrLm Format'!B22-'VSD PrLm Format'!C22/60)*3600</f>
        <v>0.29937111912579084</v>
      </c>
      <c r="E22" s="25">
        <f>SIGN('SDSS Data'!D22)*(INT(SIGN('SDSS Data'!D22)*'SDSS Data'!D22))</f>
        <v>31</v>
      </c>
      <c r="F22" s="25">
        <f>INT(60*(SIGN('SDSS Data'!D22)*'SDSS Data'!D22-SIGN('VSD PrLm Format'!E22)*'VSD PrLm Format'!E22))</f>
        <v>35</v>
      </c>
      <c r="G22" s="27">
        <f>3600*(SIGN('SDSS Data'!D22)*'SDSS Data'!D22-SIGN('VSD PrLm Format'!E22)*'VSD PrLm Format'!E22-'VSD PrLm Format'!F22/60)</f>
        <v>6.3124429898449907</v>
      </c>
      <c r="H22" s="28">
        <f>'SDSS Data'!H22</f>
        <v>16.396879999999999</v>
      </c>
      <c r="I22" s="25">
        <v>0.05</v>
      </c>
      <c r="J22" s="28">
        <f>'SDSS Data'!G22-'SDSS Data'!H22</f>
        <v>0.76754999999999995</v>
      </c>
      <c r="K22" s="25">
        <v>0.05</v>
      </c>
      <c r="L22" s="28">
        <f>'SDSS Data'!F22-'SDSS Data'!G22</f>
        <v>0.30590000000000117</v>
      </c>
      <c r="M22" s="25">
        <v>0.05</v>
      </c>
      <c r="N22" s="28">
        <f>'SDSS Data'!H22-'SDSS Data'!I22</f>
        <v>0.45539999999999914</v>
      </c>
      <c r="O22" s="25">
        <v>0.05</v>
      </c>
      <c r="P22" s="28">
        <f>'SDSS Data'!I22-'SDSS Data'!J22</f>
        <v>0.43524999999999991</v>
      </c>
      <c r="Q22" s="25">
        <v>0.05</v>
      </c>
      <c r="R22" s="28">
        <f>'SDSS Data'!H22-'SDSS Data'!J22</f>
        <v>0.89064999999999905</v>
      </c>
      <c r="S22" s="25">
        <v>0.05</v>
      </c>
      <c r="T22" s="25">
        <v>21</v>
      </c>
      <c r="U22" s="25" t="s">
        <v>23</v>
      </c>
    </row>
    <row r="23" spans="1:21" s="25" customFormat="1">
      <c r="A23" s="24">
        <f>'SDSS Data'!M23*10</f>
        <v>164.50019999999998</v>
      </c>
      <c r="B23" s="24">
        <f>INT('SDSS Data'!B23/15)</f>
        <v>22</v>
      </c>
      <c r="C23" s="25">
        <f>INT(('SDSS Data'!B23/15-'VSD PrLm Format'!B23)*60)</f>
        <v>19</v>
      </c>
      <c r="D23" s="26">
        <f>('SDSS Data'!B23/15-'VSD PrLm Format'!B23-'VSD PrLm Format'!C23/60)*3600</f>
        <v>11.783286666962223</v>
      </c>
      <c r="E23" s="25">
        <f>SIGN('SDSS Data'!D23)*(INT(SIGN('SDSS Data'!D23)*'SDSS Data'!D23))</f>
        <v>31</v>
      </c>
      <c r="F23" s="25">
        <f>INT(60*(SIGN('SDSS Data'!D23)*'SDSS Data'!D23-SIGN('VSD PrLm Format'!E23)*'VSD PrLm Format'!E23))</f>
        <v>33</v>
      </c>
      <c r="G23" s="27">
        <f>3600*(SIGN('SDSS Data'!D23)*'SDSS Data'!D23-SIGN('VSD PrLm Format'!E23)*'VSD PrLm Format'!E23-'VSD PrLm Format'!F23/60)</f>
        <v>34.082358662521543</v>
      </c>
      <c r="H23" s="28">
        <f>'SDSS Data'!H23</f>
        <v>16.450019999999999</v>
      </c>
      <c r="I23" s="25">
        <v>0.05</v>
      </c>
      <c r="J23" s="28">
        <f>'SDSS Data'!G23-'SDSS Data'!H23</f>
        <v>0.6183000000000014</v>
      </c>
      <c r="K23" s="25">
        <v>0.05</v>
      </c>
      <c r="L23" s="28">
        <f>'SDSS Data'!F23-'SDSS Data'!G23</f>
        <v>2.698000000000178E-2</v>
      </c>
      <c r="M23" s="25">
        <v>0.05</v>
      </c>
      <c r="N23" s="28">
        <f>'SDSS Data'!H23-'SDSS Data'!I23</f>
        <v>0.36970999999999776</v>
      </c>
      <c r="O23" s="25">
        <v>0.05</v>
      </c>
      <c r="P23" s="28">
        <f>'SDSS Data'!I23-'SDSS Data'!J23</f>
        <v>0.39811000000000085</v>
      </c>
      <c r="Q23" s="25">
        <v>0.05</v>
      </c>
      <c r="R23" s="28">
        <f>'SDSS Data'!H23-'SDSS Data'!J23</f>
        <v>0.76781999999999861</v>
      </c>
      <c r="S23" s="25">
        <v>0.05</v>
      </c>
      <c r="T23" s="25">
        <v>21</v>
      </c>
      <c r="U23" s="25" t="s">
        <v>23</v>
      </c>
    </row>
    <row r="24" spans="1:21" s="25" customFormat="1">
      <c r="A24" s="24">
        <f>'SDSS Data'!M24*10</f>
        <v>165.94930000000002</v>
      </c>
      <c r="B24" s="24">
        <f>INT('SDSS Data'!B24/15)</f>
        <v>22</v>
      </c>
      <c r="C24" s="25">
        <f>INT(('SDSS Data'!B24/15-'VSD PrLm Format'!B24)*60)</f>
        <v>19</v>
      </c>
      <c r="D24" s="26">
        <f>('SDSS Data'!B24/15-'VSD PrLm Format'!B24-'VSD PrLm Format'!C24/60)*3600</f>
        <v>20.450558678880437</v>
      </c>
      <c r="E24" s="25">
        <f>SIGN('SDSS Data'!D24)*(INT(SIGN('SDSS Data'!D24)*'SDSS Data'!D24))</f>
        <v>31</v>
      </c>
      <c r="F24" s="25">
        <f>INT(60*(SIGN('SDSS Data'!D24)*'SDSS Data'!D24-SIGN('VSD PrLm Format'!E24)*'VSD PrLm Format'!E24))</f>
        <v>36</v>
      </c>
      <c r="G24" s="27">
        <f>3600*(SIGN('SDSS Data'!D24)*'SDSS Data'!D24-SIGN('VSD PrLm Format'!E24)*'VSD PrLm Format'!E24-'VSD PrLm Format'!F24/60)</f>
        <v>45.87339594563624</v>
      </c>
      <c r="H24" s="28">
        <f>'SDSS Data'!H24</f>
        <v>16.594930000000002</v>
      </c>
      <c r="I24" s="25">
        <v>0.05</v>
      </c>
      <c r="J24" s="28">
        <f>'SDSS Data'!G24-'SDSS Data'!H24</f>
        <v>0.64061999999999841</v>
      </c>
      <c r="K24" s="25">
        <v>0.05</v>
      </c>
      <c r="L24" s="28">
        <f>'SDSS Data'!F24-'SDSS Data'!G24</f>
        <v>5.6339999999998724E-2</v>
      </c>
      <c r="M24" s="25">
        <v>0.05</v>
      </c>
      <c r="N24" s="28">
        <f>'SDSS Data'!H24-'SDSS Data'!I24</f>
        <v>0.3856400000000022</v>
      </c>
      <c r="O24" s="25">
        <v>0.05</v>
      </c>
      <c r="P24" s="28">
        <f>'SDSS Data'!I24-'SDSS Data'!J24</f>
        <v>0.40939999999999976</v>
      </c>
      <c r="Q24" s="25">
        <v>0.05</v>
      </c>
      <c r="R24" s="28">
        <f>'SDSS Data'!H24-'SDSS Data'!J24</f>
        <v>0.79504000000000197</v>
      </c>
      <c r="S24" s="25">
        <v>0.05</v>
      </c>
      <c r="T24" s="25">
        <v>21</v>
      </c>
      <c r="U24" s="25" t="s">
        <v>23</v>
      </c>
    </row>
    <row r="25" spans="1:21" s="25" customFormat="1">
      <c r="A25" s="34">
        <f>'SDSS Data'!M25*10</f>
        <v>166.08789999999999</v>
      </c>
      <c r="B25" s="34">
        <f>INT('SDSS Data'!B25/15)</f>
        <v>22</v>
      </c>
      <c r="C25" s="35">
        <f>INT(('SDSS Data'!B25/15-'VSD PrLm Format'!B25)*60)</f>
        <v>19</v>
      </c>
      <c r="D25" s="36">
        <f>('SDSS Data'!B25/15-'VSD PrLm Format'!B25-'VSD PrLm Format'!C25/60)*3600</f>
        <v>2.472028246076885</v>
      </c>
      <c r="E25" s="35">
        <f>SIGN('SDSS Data'!D25)*(INT(SIGN('SDSS Data'!D25)*'SDSS Data'!D25))</f>
        <v>31</v>
      </c>
      <c r="F25" s="35">
        <f>INT(60*(SIGN('SDSS Data'!D25)*'SDSS Data'!D25-SIGN('VSD PrLm Format'!E25)*'VSD PrLm Format'!E25))</f>
        <v>35</v>
      </c>
      <c r="G25" s="37">
        <f>3600*(SIGN('SDSS Data'!D25)*'SDSS Data'!D25-SIGN('VSD PrLm Format'!E25)*'VSD PrLm Format'!E25-'VSD PrLm Format'!F25/60)</f>
        <v>8.322872244392876E-2</v>
      </c>
      <c r="H25" s="38">
        <f>'SDSS Data'!H25</f>
        <v>16.608789999999999</v>
      </c>
      <c r="I25" s="35">
        <v>0.05</v>
      </c>
      <c r="J25" s="38">
        <f>'SDSS Data'!G25-'SDSS Data'!H25</f>
        <v>0.72661000000000087</v>
      </c>
      <c r="K25" s="35">
        <v>0.05</v>
      </c>
      <c r="L25" s="38">
        <f>'SDSS Data'!F25-'SDSS Data'!G25</f>
        <v>0.2680100000000003</v>
      </c>
      <c r="M25" s="35">
        <v>0.05</v>
      </c>
      <c r="N25" s="38">
        <f>'SDSS Data'!H25-'SDSS Data'!I25</f>
        <v>0.42213999999999885</v>
      </c>
      <c r="O25" s="35">
        <v>0.05</v>
      </c>
      <c r="P25" s="38">
        <f>'SDSS Data'!I25-'SDSS Data'!J25</f>
        <v>0.40517999999999965</v>
      </c>
      <c r="Q25" s="35">
        <v>0.05</v>
      </c>
      <c r="R25" s="38">
        <f>'SDSS Data'!H25-'SDSS Data'!J25</f>
        <v>0.8273199999999985</v>
      </c>
      <c r="S25" s="35">
        <v>0.05</v>
      </c>
      <c r="T25" s="35">
        <v>21</v>
      </c>
      <c r="U25" s="35" t="s">
        <v>23</v>
      </c>
    </row>
    <row r="26" spans="1:21" s="25" customFormat="1">
      <c r="A26" s="24">
        <f>'SDSS Data'!M26*10</f>
        <v>166.2337</v>
      </c>
      <c r="B26" s="24">
        <f>INT('SDSS Data'!B26/15)</f>
        <v>22</v>
      </c>
      <c r="C26" s="25">
        <f>INT(('SDSS Data'!B26/15-'VSD PrLm Format'!B26)*60)</f>
        <v>19</v>
      </c>
      <c r="D26" s="26">
        <f>('SDSS Data'!B26/15-'VSD PrLm Format'!B26-'VSD PrLm Format'!C26/60)*3600</f>
        <v>6.3606853886475356</v>
      </c>
      <c r="E26" s="25">
        <f>SIGN('SDSS Data'!D26)*(INT(SIGN('SDSS Data'!D26)*'SDSS Data'!D26))</f>
        <v>31</v>
      </c>
      <c r="F26" s="25">
        <f>INT(60*(SIGN('SDSS Data'!D26)*'SDSS Data'!D26-SIGN('VSD PrLm Format'!E26)*'VSD PrLm Format'!E26))</f>
        <v>35</v>
      </c>
      <c r="G26" s="27">
        <f>3600*(SIGN('SDSS Data'!D26)*'SDSS Data'!D26-SIGN('VSD PrLm Format'!E26)*'VSD PrLm Format'!E26-'VSD PrLm Format'!F26/60)</f>
        <v>53.580972497995425</v>
      </c>
      <c r="H26" s="28">
        <f>'SDSS Data'!H26</f>
        <v>16.623370000000001</v>
      </c>
      <c r="I26" s="25">
        <v>0.05</v>
      </c>
      <c r="J26" s="28">
        <f>'SDSS Data'!G26-'SDSS Data'!H26</f>
        <v>0.73807000000000045</v>
      </c>
      <c r="K26" s="25">
        <v>0.05</v>
      </c>
      <c r="L26" s="28">
        <f>'SDSS Data'!F26-'SDSS Data'!G26</f>
        <v>0.29841999999999658</v>
      </c>
      <c r="M26" s="25">
        <v>0.05</v>
      </c>
      <c r="N26" s="28">
        <f>'SDSS Data'!H26-'SDSS Data'!I26</f>
        <v>0.42644000000000304</v>
      </c>
      <c r="O26" s="25">
        <v>0.05</v>
      </c>
      <c r="P26" s="28">
        <f>'SDSS Data'!I26-'SDSS Data'!J26</f>
        <v>0.38168999999999897</v>
      </c>
      <c r="Q26" s="25">
        <v>0.05</v>
      </c>
      <c r="R26" s="28">
        <f>'SDSS Data'!H26-'SDSS Data'!J26</f>
        <v>0.80813000000000201</v>
      </c>
      <c r="S26" s="25">
        <v>0.05</v>
      </c>
      <c r="T26" s="25">
        <v>21</v>
      </c>
      <c r="U26" s="25" t="s">
        <v>23</v>
      </c>
    </row>
    <row r="27" spans="1:21" s="25" customFormat="1">
      <c r="A27" s="24">
        <f>'SDSS Data'!M27*10</f>
        <v>167.55529999999999</v>
      </c>
      <c r="B27" s="24">
        <f>INT('SDSS Data'!B27/15)</f>
        <v>22</v>
      </c>
      <c r="C27" s="25">
        <f>INT(('SDSS Data'!B27/15-'VSD PrLm Format'!B27)*60)</f>
        <v>19</v>
      </c>
      <c r="D27" s="26">
        <f>('SDSS Data'!B27/15-'VSD PrLm Format'!B27-'VSD PrLm Format'!C27/60)*3600</f>
        <v>13.169971037760941</v>
      </c>
      <c r="E27" s="25">
        <f>SIGN('SDSS Data'!D27)*(INT(SIGN('SDSS Data'!D27)*'SDSS Data'!D27))</f>
        <v>31</v>
      </c>
      <c r="F27" s="25">
        <f>INT(60*(SIGN('SDSS Data'!D27)*'SDSS Data'!D27-SIGN('VSD PrLm Format'!E27)*'VSD PrLm Format'!E27))</f>
        <v>34</v>
      </c>
      <c r="G27" s="27">
        <f>3600*(SIGN('SDSS Data'!D27)*'SDSS Data'!D27-SIGN('VSD PrLm Format'!E27)*'VSD PrLm Format'!E27-'VSD PrLm Format'!F27/60)</f>
        <v>20.562401595005664</v>
      </c>
      <c r="H27" s="28">
        <f>'SDSS Data'!H27</f>
        <v>16.75553</v>
      </c>
      <c r="I27" s="25">
        <v>0.05</v>
      </c>
      <c r="J27" s="28">
        <f>'SDSS Data'!G27-'SDSS Data'!H27</f>
        <v>0.81403999999999854</v>
      </c>
      <c r="K27" s="25">
        <v>0.05</v>
      </c>
      <c r="L27" s="28">
        <f>'SDSS Data'!F27-'SDSS Data'!G27</f>
        <v>0.34006000000000114</v>
      </c>
      <c r="M27" s="25">
        <v>0.05</v>
      </c>
      <c r="N27" s="28">
        <f>'SDSS Data'!H27-'SDSS Data'!I27</f>
        <v>0.49542999999999893</v>
      </c>
      <c r="O27" s="25">
        <v>0.05</v>
      </c>
      <c r="P27" s="28">
        <f>'SDSS Data'!I27-'SDSS Data'!J27</f>
        <v>0.48003000000000107</v>
      </c>
      <c r="Q27" s="25">
        <v>0.05</v>
      </c>
      <c r="R27" s="28">
        <f>'SDSS Data'!H27-'SDSS Data'!J27</f>
        <v>0.97545999999999999</v>
      </c>
      <c r="S27" s="25">
        <v>0.05</v>
      </c>
      <c r="T27" s="25">
        <v>21</v>
      </c>
      <c r="U27" s="25" t="s">
        <v>23</v>
      </c>
    </row>
    <row r="28" spans="1:21" s="25" customFormat="1">
      <c r="A28" s="24">
        <f>'SDSS Data'!M28*10</f>
        <v>168.0181</v>
      </c>
      <c r="B28" s="24">
        <f>INT('SDSS Data'!B28/15)</f>
        <v>22</v>
      </c>
      <c r="C28" s="25">
        <f>INT(('SDSS Data'!B28/15-'VSD PrLm Format'!B28)*60)</f>
        <v>19</v>
      </c>
      <c r="D28" s="26">
        <f>('SDSS Data'!B28/15-'VSD PrLm Format'!B28-'VSD PrLm Format'!C28/60)*3600</f>
        <v>16.042488884885753</v>
      </c>
      <c r="E28" s="25">
        <f>SIGN('SDSS Data'!D28)*(INT(SIGN('SDSS Data'!D28)*'SDSS Data'!D28))</f>
        <v>31</v>
      </c>
      <c r="F28" s="25">
        <f>INT(60*(SIGN('SDSS Data'!D28)*'SDSS Data'!D28-SIGN('VSD PrLm Format'!E28)*'VSD PrLm Format'!E28))</f>
        <v>36</v>
      </c>
      <c r="G28" s="27">
        <f>3600*(SIGN('SDSS Data'!D28)*'SDSS Data'!D28-SIGN('VSD PrLm Format'!E28)*'VSD PrLm Format'!E28-'VSD PrLm Format'!F28/60)</f>
        <v>25.080872857197754</v>
      </c>
      <c r="H28" s="28">
        <f>'SDSS Data'!H28</f>
        <v>16.80181</v>
      </c>
      <c r="I28" s="25">
        <v>0.05</v>
      </c>
      <c r="J28" s="28">
        <f>'SDSS Data'!G28-'SDSS Data'!H28</f>
        <v>0.64501999999999882</v>
      </c>
      <c r="K28" s="25">
        <v>0.05</v>
      </c>
      <c r="L28" s="28">
        <f>'SDSS Data'!F28-'SDSS Data'!G28</f>
        <v>6.4750000000000085E-2</v>
      </c>
      <c r="M28" s="25">
        <v>0.05</v>
      </c>
      <c r="N28" s="28">
        <f>'SDSS Data'!H28-'SDSS Data'!I28</f>
        <v>0.38813000000000031</v>
      </c>
      <c r="O28" s="25">
        <v>0.05</v>
      </c>
      <c r="P28" s="28">
        <f>'SDSS Data'!I28-'SDSS Data'!J28</f>
        <v>0.3963000000000001</v>
      </c>
      <c r="Q28" s="25">
        <v>0.05</v>
      </c>
      <c r="R28" s="28">
        <f>'SDSS Data'!H28-'SDSS Data'!J28</f>
        <v>0.7844300000000004</v>
      </c>
      <c r="S28" s="25">
        <v>0.05</v>
      </c>
      <c r="T28" s="25">
        <v>21</v>
      </c>
      <c r="U28" s="25" t="s">
        <v>23</v>
      </c>
    </row>
    <row r="29" spans="1:21" s="25" customFormat="1">
      <c r="A29" s="24">
        <f>'SDSS Data'!M29*10</f>
        <v>169.0874</v>
      </c>
      <c r="B29" s="24">
        <f>INT('SDSS Data'!B29/15)</f>
        <v>22</v>
      </c>
      <c r="C29" s="25">
        <f>INT(('SDSS Data'!B29/15-'VSD PrLm Format'!B29)*60)</f>
        <v>19</v>
      </c>
      <c r="D29" s="26">
        <f>('SDSS Data'!B29/15-'VSD PrLm Format'!B29-'VSD PrLm Format'!C29/60)*3600</f>
        <v>9.6112781690400162</v>
      </c>
      <c r="E29" s="25">
        <f>SIGN('SDSS Data'!D29)*(INT(SIGN('SDSS Data'!D29)*'SDSS Data'!D29))</f>
        <v>31</v>
      </c>
      <c r="F29" s="25">
        <f>INT(60*(SIGN('SDSS Data'!D29)*'SDSS Data'!D29-SIGN('VSD PrLm Format'!E29)*'VSD PrLm Format'!E29))</f>
        <v>34</v>
      </c>
      <c r="G29" s="27">
        <f>3600*(SIGN('SDSS Data'!D29)*'SDSS Data'!D29-SIGN('VSD PrLm Format'!E29)*'VSD PrLm Format'!E29-'VSD PrLm Format'!F29/60)</f>
        <v>15.297117133800153</v>
      </c>
      <c r="H29" s="28">
        <f>'SDSS Data'!H29</f>
        <v>16.908740000000002</v>
      </c>
      <c r="I29" s="25">
        <v>0.05</v>
      </c>
      <c r="J29" s="28">
        <f>'SDSS Data'!G29-'SDSS Data'!H29</f>
        <v>0.49174000000000007</v>
      </c>
      <c r="K29" s="25">
        <v>0.05</v>
      </c>
      <c r="L29" s="28">
        <f>'SDSS Data'!F29-'SDSS Data'!G29</f>
        <v>-0.17416000000000054</v>
      </c>
      <c r="M29" s="25">
        <v>0.05</v>
      </c>
      <c r="N29" s="28">
        <f>'SDSS Data'!H29-'SDSS Data'!I29</f>
        <v>0.28813000000000244</v>
      </c>
      <c r="O29" s="25">
        <v>0.05</v>
      </c>
      <c r="P29" s="28">
        <f>'SDSS Data'!I29-'SDSS Data'!J29</f>
        <v>0.36218999999999824</v>
      </c>
      <c r="Q29" s="25">
        <v>0.05</v>
      </c>
      <c r="R29" s="28">
        <f>'SDSS Data'!H29-'SDSS Data'!J29</f>
        <v>0.65032000000000068</v>
      </c>
      <c r="S29" s="25">
        <v>0.05</v>
      </c>
      <c r="T29" s="25">
        <v>21</v>
      </c>
      <c r="U29" s="25" t="s">
        <v>23</v>
      </c>
    </row>
    <row r="30" spans="1:21" s="25" customFormat="1">
      <c r="A30" s="29">
        <f>'SDSS Data'!M30*10</f>
        <v>169.09520000000001</v>
      </c>
      <c r="B30" s="29">
        <f>INT('SDSS Data'!B30/15)</f>
        <v>22</v>
      </c>
      <c r="C30" s="30">
        <f>INT(('SDSS Data'!B30/15-'VSD PrLm Format'!B30)*60)</f>
        <v>19</v>
      </c>
      <c r="D30" s="31">
        <f>('SDSS Data'!B30/15-'VSD PrLm Format'!B30-'VSD PrLm Format'!C30/60)*3600</f>
        <v>7.4588074528782577</v>
      </c>
      <c r="E30" s="30">
        <f>SIGN('SDSS Data'!D30)*(INT(SIGN('SDSS Data'!D30)*'SDSS Data'!D30))</f>
        <v>31</v>
      </c>
      <c r="F30" s="30">
        <f>INT(60*(SIGN('SDSS Data'!D30)*'SDSS Data'!D30-SIGN('VSD PrLm Format'!E30)*'VSD PrLm Format'!E30))</f>
        <v>38</v>
      </c>
      <c r="G30" s="32">
        <f>3600*(SIGN('SDSS Data'!D30)*'SDSS Data'!D30-SIGN('VSD PrLm Format'!E30)*'VSD PrLm Format'!E30-'VSD PrLm Format'!F30/60)</f>
        <v>4.7150938593643943</v>
      </c>
      <c r="H30" s="33">
        <f>'SDSS Data'!H30</f>
        <v>16.909520000000001</v>
      </c>
      <c r="I30" s="30">
        <v>0.05</v>
      </c>
      <c r="J30" s="33">
        <f>'SDSS Data'!G30-'SDSS Data'!H30</f>
        <v>0.79307000000000016</v>
      </c>
      <c r="K30" s="30">
        <v>0.05</v>
      </c>
      <c r="L30" s="33">
        <f>'SDSS Data'!F30-'SDSS Data'!G30</f>
        <v>0.40665999999999869</v>
      </c>
      <c r="M30" s="30">
        <v>0.05</v>
      </c>
      <c r="N30" s="33">
        <f>'SDSS Data'!H30-'SDSS Data'!I30</f>
        <v>0.45664000000000016</v>
      </c>
      <c r="O30" s="30">
        <v>0.05</v>
      </c>
      <c r="P30" s="33">
        <f>'SDSS Data'!I30-'SDSS Data'!J30</f>
        <v>0.42535000000000167</v>
      </c>
      <c r="Q30" s="30">
        <v>0.05</v>
      </c>
      <c r="R30" s="33">
        <f>'SDSS Data'!H30-'SDSS Data'!J30</f>
        <v>0.88199000000000183</v>
      </c>
      <c r="S30" s="30">
        <v>0.05</v>
      </c>
      <c r="T30" s="30">
        <v>21</v>
      </c>
      <c r="U30" s="30" t="s">
        <v>23</v>
      </c>
    </row>
    <row r="31" spans="1:21" s="25" customFormat="1">
      <c r="A31" s="39">
        <f>'SDSS Data'!M31*10</f>
        <v>169.54399999999998</v>
      </c>
      <c r="B31" s="39">
        <f>INT('SDSS Data'!B31/15)</f>
        <v>22</v>
      </c>
      <c r="C31" s="40">
        <f>INT(('SDSS Data'!B31/15-'VSD PrLm Format'!B31)*60)</f>
        <v>19</v>
      </c>
      <c r="D31" s="41">
        <f>('SDSS Data'!B31/15-'VSD PrLm Format'!B31-'VSD PrLm Format'!C31/60)*3600</f>
        <v>7.8287470154456251</v>
      </c>
      <c r="E31" s="40">
        <f>SIGN('SDSS Data'!D31)*(INT(SIGN('SDSS Data'!D31)*'SDSS Data'!D31))</f>
        <v>31</v>
      </c>
      <c r="F31" s="40">
        <f>INT(60*(SIGN('SDSS Data'!D31)*'SDSS Data'!D31-SIGN('VSD PrLm Format'!E31)*'VSD PrLm Format'!E31))</f>
        <v>38</v>
      </c>
      <c r="G31" s="42">
        <f>3600*(SIGN('SDSS Data'!D31)*'SDSS Data'!D31-SIGN('VSD PrLm Format'!E31)*'VSD PrLm Format'!E31-'VSD PrLm Format'!F31/60)</f>
        <v>5.6638134348018454</v>
      </c>
      <c r="H31" s="43">
        <f>'SDSS Data'!H31</f>
        <v>16.9544</v>
      </c>
      <c r="I31" s="40">
        <v>0.05</v>
      </c>
      <c r="J31" s="43">
        <f>'SDSS Data'!G31-'SDSS Data'!H31</f>
        <v>0.77552000000000021</v>
      </c>
      <c r="K31" s="40">
        <v>0.05</v>
      </c>
      <c r="L31" s="43">
        <f>'SDSS Data'!F31-'SDSS Data'!G31</f>
        <v>0.3682300000000005</v>
      </c>
      <c r="M31" s="40">
        <v>0.05</v>
      </c>
      <c r="N31" s="43">
        <f>'SDSS Data'!H31-'SDSS Data'!I31</f>
        <v>0.44799000000000078</v>
      </c>
      <c r="O31" s="40">
        <v>0.05</v>
      </c>
      <c r="P31" s="43">
        <f>'SDSS Data'!I31-'SDSS Data'!J31</f>
        <v>0.4374299999999991</v>
      </c>
      <c r="Q31" s="40">
        <v>0.05</v>
      </c>
      <c r="R31" s="43">
        <f>'SDSS Data'!H31-'SDSS Data'!J31</f>
        <v>0.88541999999999987</v>
      </c>
      <c r="S31" s="40">
        <v>0.05</v>
      </c>
      <c r="T31" s="40">
        <v>21</v>
      </c>
      <c r="U31" s="40" t="s">
        <v>23</v>
      </c>
    </row>
    <row r="32" spans="1:21" s="25" customFormat="1">
      <c r="A32" s="24">
        <f>'SDSS Data'!M32*10</f>
        <v>171.41919999999999</v>
      </c>
      <c r="B32" s="24">
        <f>INT('SDSS Data'!B32/15)</f>
        <v>22</v>
      </c>
      <c r="C32" s="25">
        <f>INT(('SDSS Data'!B32/15-'VSD PrLm Format'!B32)*60)</f>
        <v>19</v>
      </c>
      <c r="D32" s="26">
        <f>('SDSS Data'!B32/15-'VSD PrLm Format'!B32-'VSD PrLm Format'!C32/60)*3600</f>
        <v>9.1775684493561549</v>
      </c>
      <c r="E32" s="25">
        <f>SIGN('SDSS Data'!D32)*(INT(SIGN('SDSS Data'!D32)*'SDSS Data'!D32))</f>
        <v>31</v>
      </c>
      <c r="F32" s="25">
        <f>INT(60*(SIGN('SDSS Data'!D32)*'SDSS Data'!D32-SIGN('VSD PrLm Format'!E32)*'VSD PrLm Format'!E32))</f>
        <v>34</v>
      </c>
      <c r="G32" s="27">
        <f>3600*(SIGN('SDSS Data'!D32)*'SDSS Data'!D32-SIGN('VSD PrLm Format'!E32)*'VSD PrLm Format'!E32-'VSD PrLm Format'!F32/60)</f>
        <v>47.178465950999907</v>
      </c>
      <c r="H32" s="28">
        <f>'SDSS Data'!H32</f>
        <v>17.141919999999999</v>
      </c>
      <c r="I32" s="25">
        <v>0.05</v>
      </c>
      <c r="J32" s="28">
        <f>'SDSS Data'!G32-'SDSS Data'!H32</f>
        <v>0.99211999999999989</v>
      </c>
      <c r="K32" s="25">
        <v>0.05</v>
      </c>
      <c r="L32" s="28">
        <f>'SDSS Data'!F32-'SDSS Data'!G32</f>
        <v>0.66392000000000095</v>
      </c>
      <c r="M32" s="25">
        <v>0.05</v>
      </c>
      <c r="N32" s="28">
        <f>'SDSS Data'!H32-'SDSS Data'!I32</f>
        <v>0.59990999999999772</v>
      </c>
      <c r="O32" s="25">
        <v>0.05</v>
      </c>
      <c r="P32" s="28">
        <f>'SDSS Data'!I32-'SDSS Data'!J32</f>
        <v>0.49755000000000038</v>
      </c>
      <c r="Q32" s="25">
        <v>0.05</v>
      </c>
      <c r="R32" s="28">
        <f>'SDSS Data'!H32-'SDSS Data'!J32</f>
        <v>1.0974599999999981</v>
      </c>
      <c r="S32" s="25">
        <v>0.05</v>
      </c>
      <c r="T32" s="25">
        <v>21</v>
      </c>
      <c r="U32" s="25" t="s">
        <v>23</v>
      </c>
    </row>
    <row r="33" spans="1:21" s="25" customFormat="1">
      <c r="A33" s="39">
        <f>'SDSS Data'!M33*10</f>
        <v>171.91720000000001</v>
      </c>
      <c r="B33" s="39">
        <f>INT('SDSS Data'!B33/15)</f>
        <v>22</v>
      </c>
      <c r="C33" s="40">
        <f>INT(('SDSS Data'!B33/15-'VSD PrLm Format'!B33)*60)</f>
        <v>18</v>
      </c>
      <c r="D33" s="41">
        <f>('SDSS Data'!B33/15-'VSD PrLm Format'!B33-'VSD PrLm Format'!C33/60)*3600</f>
        <v>57.369480162000499</v>
      </c>
      <c r="E33" s="40">
        <f>SIGN('SDSS Data'!D33)*(INT(SIGN('SDSS Data'!D33)*'SDSS Data'!D33))</f>
        <v>31</v>
      </c>
      <c r="F33" s="40">
        <f>INT(60*(SIGN('SDSS Data'!D33)*'SDSS Data'!D33-SIGN('VSD PrLm Format'!E33)*'VSD PrLm Format'!E33))</f>
        <v>35</v>
      </c>
      <c r="G33" s="42">
        <f>3600*(SIGN('SDSS Data'!D33)*'SDSS Data'!D33-SIGN('VSD PrLm Format'!E33)*'VSD PrLm Format'!E33-'VSD PrLm Format'!F33/60)</f>
        <v>50.343264690000787</v>
      </c>
      <c r="H33" s="43">
        <f>'SDSS Data'!H33</f>
        <v>17.19172</v>
      </c>
      <c r="I33" s="40">
        <v>0.05</v>
      </c>
      <c r="J33" s="43">
        <f>'SDSS Data'!G33-'SDSS Data'!H33</f>
        <v>0.6470400000000005</v>
      </c>
      <c r="K33" s="40">
        <v>0.05</v>
      </c>
      <c r="L33" s="43">
        <f>'SDSS Data'!F33-'SDSS Data'!G33</f>
        <v>8.8129999999999598E-2</v>
      </c>
      <c r="M33" s="40">
        <v>0.05</v>
      </c>
      <c r="N33" s="43">
        <f>'SDSS Data'!H33-'SDSS Data'!I33</f>
        <v>0.3843500000000013</v>
      </c>
      <c r="O33" s="40">
        <v>0.05</v>
      </c>
      <c r="P33" s="43">
        <f>'SDSS Data'!I33-'SDSS Data'!J33</f>
        <v>0.41737999999999786</v>
      </c>
      <c r="Q33" s="40">
        <v>0.05</v>
      </c>
      <c r="R33" s="43">
        <f>'SDSS Data'!H33-'SDSS Data'!J33</f>
        <v>0.80172999999999917</v>
      </c>
      <c r="S33" s="40">
        <v>0.05</v>
      </c>
      <c r="T33" s="40">
        <v>21</v>
      </c>
      <c r="U33" s="40" t="s">
        <v>23</v>
      </c>
    </row>
    <row r="34" spans="1:21" s="25" customFormat="1">
      <c r="A34" s="34">
        <f>'SDSS Data'!M34*10</f>
        <v>172.95559999999998</v>
      </c>
      <c r="B34" s="34">
        <f>INT('SDSS Data'!B34/15)</f>
        <v>22</v>
      </c>
      <c r="C34" s="35">
        <f>INT(('SDSS Data'!B34/15-'VSD PrLm Format'!B34)*60)</f>
        <v>19</v>
      </c>
      <c r="D34" s="36">
        <f>('SDSS Data'!B34/15-'VSD PrLm Format'!B34-'VSD PrLm Format'!C34/60)*3600</f>
        <v>16.969730152806672</v>
      </c>
      <c r="E34" s="35">
        <f>SIGN('SDSS Data'!D34)*(INT(SIGN('SDSS Data'!D34)*'SDSS Data'!D34))</f>
        <v>31</v>
      </c>
      <c r="F34" s="35">
        <f>INT(60*(SIGN('SDSS Data'!D34)*'SDSS Data'!D34-SIGN('VSD PrLm Format'!E34)*'VSD PrLm Format'!E34))</f>
        <v>33</v>
      </c>
      <c r="G34" s="37">
        <f>3600*(SIGN('SDSS Data'!D34)*'SDSS Data'!D34-SIGN('VSD PrLm Format'!E34)*'VSD PrLm Format'!E34-'VSD PrLm Format'!F34/60)</f>
        <v>29.293079851802428</v>
      </c>
      <c r="H34" s="38">
        <f>'SDSS Data'!H34</f>
        <v>17.295559999999998</v>
      </c>
      <c r="I34" s="35">
        <v>0.05</v>
      </c>
      <c r="J34" s="38">
        <f>'SDSS Data'!G34-'SDSS Data'!H34</f>
        <v>0.79198000000000235</v>
      </c>
      <c r="K34" s="35">
        <v>0.05</v>
      </c>
      <c r="L34" s="38">
        <f>'SDSS Data'!F34-'SDSS Data'!G34</f>
        <v>0.34993000000000052</v>
      </c>
      <c r="M34" s="35">
        <v>0.05</v>
      </c>
      <c r="N34" s="38">
        <f>'SDSS Data'!H34-'SDSS Data'!I34</f>
        <v>0.46982999999999819</v>
      </c>
      <c r="O34" s="35">
        <v>0.05</v>
      </c>
      <c r="P34" s="38">
        <f>'SDSS Data'!I34-'SDSS Data'!J34</f>
        <v>0.40952000000000055</v>
      </c>
      <c r="Q34" s="35">
        <v>0.05</v>
      </c>
      <c r="R34" s="38">
        <f>'SDSS Data'!H34-'SDSS Data'!J34</f>
        <v>0.87934999999999874</v>
      </c>
      <c r="S34" s="35">
        <v>0.05</v>
      </c>
      <c r="T34" s="35">
        <v>21</v>
      </c>
      <c r="U34" s="35" t="s">
        <v>23</v>
      </c>
    </row>
    <row r="35" spans="1:21" s="25" customFormat="1">
      <c r="A35" s="24">
        <f>'SDSS Data'!M35*10</f>
        <v>173.99560000000002</v>
      </c>
      <c r="B35" s="24">
        <f>INT('SDSS Data'!B35/15)</f>
        <v>22</v>
      </c>
      <c r="C35" s="25">
        <f>INT(('SDSS Data'!B35/15-'VSD PrLm Format'!B35)*60)</f>
        <v>19</v>
      </c>
      <c r="D35" s="26">
        <f>('SDSS Data'!B35/15-'VSD PrLm Format'!B35-'VSD PrLm Format'!C35/60)*3600</f>
        <v>8.4188877376809579</v>
      </c>
      <c r="E35" s="25">
        <f>SIGN('SDSS Data'!D35)*(INT(SIGN('SDSS Data'!D35)*'SDSS Data'!D35))</f>
        <v>31</v>
      </c>
      <c r="F35" s="25">
        <f>INT(60*(SIGN('SDSS Data'!D35)*'SDSS Data'!D35-SIGN('VSD PrLm Format'!E35)*'VSD PrLm Format'!E35))</f>
        <v>36</v>
      </c>
      <c r="G35" s="27">
        <f>3600*(SIGN('SDSS Data'!D35)*'SDSS Data'!D35-SIGN('VSD PrLm Format'!E35)*'VSD PrLm Format'!E35-'VSD PrLm Format'!F35/60)</f>
        <v>0.49233200256346699</v>
      </c>
      <c r="H35" s="28">
        <f>'SDSS Data'!H35</f>
        <v>17.399560000000001</v>
      </c>
      <c r="I35" s="25">
        <v>0.05</v>
      </c>
      <c r="J35" s="28">
        <f>'SDSS Data'!G35-'SDSS Data'!H35</f>
        <v>0.6846199999999989</v>
      </c>
      <c r="K35" s="25">
        <v>0.05</v>
      </c>
      <c r="L35" s="28">
        <f>'SDSS Data'!F35-'SDSS Data'!G35</f>
        <v>0.1320699999999988</v>
      </c>
      <c r="M35" s="25">
        <v>0.05</v>
      </c>
      <c r="N35" s="28">
        <f>'SDSS Data'!H35-'SDSS Data'!I35</f>
        <v>0.4125600000000027</v>
      </c>
      <c r="O35" s="25">
        <v>0.05</v>
      </c>
      <c r="P35" s="28">
        <f>'SDSS Data'!I35-'SDSS Data'!J35</f>
        <v>0.38998999999999739</v>
      </c>
      <c r="Q35" s="25">
        <v>0.05</v>
      </c>
      <c r="R35" s="28">
        <f>'SDSS Data'!H35-'SDSS Data'!J35</f>
        <v>0.8025500000000001</v>
      </c>
      <c r="S35" s="25">
        <v>0.05</v>
      </c>
      <c r="T35" s="25">
        <v>21</v>
      </c>
      <c r="U35" s="25" t="s">
        <v>23</v>
      </c>
    </row>
    <row r="36" spans="1:21" s="25" customFormat="1">
      <c r="A36" s="24">
        <f>'SDSS Data'!M36*10</f>
        <v>174.16560000000001</v>
      </c>
      <c r="B36" s="24">
        <f>INT('SDSS Data'!B36/15)</f>
        <v>22</v>
      </c>
      <c r="C36" s="25">
        <f>INT(('SDSS Data'!B36/15-'VSD PrLm Format'!B36)*60)</f>
        <v>19</v>
      </c>
      <c r="D36" s="26">
        <f>('SDSS Data'!B36/15-'VSD PrLm Format'!B36-'VSD PrLm Format'!C36/60)*3600</f>
        <v>20.929706168398976</v>
      </c>
      <c r="E36" s="25">
        <f>SIGN('SDSS Data'!D36)*(INT(SIGN('SDSS Data'!D36)*'SDSS Data'!D36))</f>
        <v>31</v>
      </c>
      <c r="F36" s="25">
        <f>INT(60*(SIGN('SDSS Data'!D36)*'SDSS Data'!D36-SIGN('VSD PrLm Format'!E36)*'VSD PrLm Format'!E36))</f>
        <v>37</v>
      </c>
      <c r="G36" s="27">
        <f>3600*(SIGN('SDSS Data'!D36)*'SDSS Data'!D36-SIGN('VSD PrLm Format'!E36)*'VSD PrLm Format'!E36-'VSD PrLm Format'!F36/60)</f>
        <v>18.798603168002792</v>
      </c>
      <c r="H36" s="28">
        <f>'SDSS Data'!H36</f>
        <v>17.41656</v>
      </c>
      <c r="I36" s="25">
        <v>0.05</v>
      </c>
      <c r="J36" s="28">
        <f>'SDSS Data'!G36-'SDSS Data'!H36</f>
        <v>0.65080000000000027</v>
      </c>
      <c r="K36" s="25">
        <v>0.05</v>
      </c>
      <c r="L36" s="28">
        <f>'SDSS Data'!F36-'SDSS Data'!G36</f>
        <v>8.2359999999997768E-2</v>
      </c>
      <c r="M36" s="25">
        <v>0.05</v>
      </c>
      <c r="N36" s="28">
        <f>'SDSS Data'!H36-'SDSS Data'!I36</f>
        <v>0.38972000000000051</v>
      </c>
      <c r="O36" s="25">
        <v>0.05</v>
      </c>
      <c r="P36" s="28">
        <f>'SDSS Data'!I36-'SDSS Data'!J36</f>
        <v>0.42094000000000165</v>
      </c>
      <c r="Q36" s="25">
        <v>0.05</v>
      </c>
      <c r="R36" s="28">
        <f>'SDSS Data'!H36-'SDSS Data'!J36</f>
        <v>0.81066000000000216</v>
      </c>
      <c r="S36" s="25">
        <v>0.05</v>
      </c>
      <c r="T36" s="25">
        <v>21</v>
      </c>
      <c r="U36" s="25" t="s">
        <v>23</v>
      </c>
    </row>
    <row r="37" spans="1:21" s="25" customFormat="1">
      <c r="A37" s="24">
        <f>'SDSS Data'!M37*10</f>
        <v>174.22160000000002</v>
      </c>
      <c r="B37" s="24">
        <f>INT('SDSS Data'!B37/15)</f>
        <v>22</v>
      </c>
      <c r="C37" s="25">
        <f>INT(('SDSS Data'!B37/15-'VSD PrLm Format'!B37)*60)</f>
        <v>19</v>
      </c>
      <c r="D37" s="26">
        <f>('SDSS Data'!B37/15-'VSD PrLm Format'!B37-'VSD PrLm Format'!C37/60)*3600</f>
        <v>0.16780722432008233</v>
      </c>
      <c r="E37" s="25">
        <f>SIGN('SDSS Data'!D37)*(INT(SIGN('SDSS Data'!D37)*'SDSS Data'!D37))</f>
        <v>31</v>
      </c>
      <c r="F37" s="25">
        <f>INT(60*(SIGN('SDSS Data'!D37)*'SDSS Data'!D37-SIGN('VSD PrLm Format'!E37)*'VSD PrLm Format'!E37))</f>
        <v>37</v>
      </c>
      <c r="G37" s="27">
        <f>3600*(SIGN('SDSS Data'!D37)*'SDSS Data'!D37-SIGN('VSD PrLm Format'!E37)*'VSD PrLm Format'!E37-'VSD PrLm Format'!F37/60)</f>
        <v>24.202025030284524</v>
      </c>
      <c r="H37" s="28">
        <f>'SDSS Data'!H37</f>
        <v>17.422160000000002</v>
      </c>
      <c r="I37" s="25">
        <v>0.05</v>
      </c>
      <c r="J37" s="28">
        <f>'SDSS Data'!G37-'SDSS Data'!H37</f>
        <v>0.54339999999999833</v>
      </c>
      <c r="K37" s="25">
        <v>0.05</v>
      </c>
      <c r="L37" s="28">
        <f>'SDSS Data'!F37-'SDSS Data'!G37</f>
        <v>-6.0120000000001284E-2</v>
      </c>
      <c r="M37" s="25">
        <v>0.05</v>
      </c>
      <c r="N37" s="28">
        <f>'SDSS Data'!H37-'SDSS Data'!I37</f>
        <v>0.31335000000000335</v>
      </c>
      <c r="O37" s="25">
        <v>0.05</v>
      </c>
      <c r="P37" s="28">
        <f>'SDSS Data'!I37-'SDSS Data'!J37</f>
        <v>0.37844999999999729</v>
      </c>
      <c r="Q37" s="25">
        <v>0.05</v>
      </c>
      <c r="R37" s="28">
        <f>'SDSS Data'!H37-'SDSS Data'!J37</f>
        <v>0.69180000000000064</v>
      </c>
      <c r="S37" s="25">
        <v>0.05</v>
      </c>
      <c r="T37" s="25">
        <v>21</v>
      </c>
      <c r="U37" s="25" t="s">
        <v>23</v>
      </c>
    </row>
    <row r="38" spans="1:21" s="25" customFormat="1">
      <c r="A38" s="24">
        <f>'SDSS Data'!M38*10</f>
        <v>174.95059999999998</v>
      </c>
      <c r="B38" s="24">
        <f>INT('SDSS Data'!B38/15)</f>
        <v>22</v>
      </c>
      <c r="C38" s="25">
        <f>INT(('SDSS Data'!B38/15-'VSD PrLm Format'!B38)*60)</f>
        <v>19</v>
      </c>
      <c r="D38" s="26">
        <f>('SDSS Data'!B38/15-'VSD PrLm Format'!B38-'VSD PrLm Format'!C38/60)*3600</f>
        <v>8.8853552853669804</v>
      </c>
      <c r="E38" s="25">
        <f>SIGN('SDSS Data'!D38)*(INT(SIGN('SDSS Data'!D38)*'SDSS Data'!D38))</f>
        <v>31</v>
      </c>
      <c r="F38" s="25">
        <f>INT(60*(SIGN('SDSS Data'!D38)*'SDSS Data'!D38-SIGN('VSD PrLm Format'!E38)*'VSD PrLm Format'!E38))</f>
        <v>33</v>
      </c>
      <c r="G38" s="27">
        <f>3600*(SIGN('SDSS Data'!D38)*'SDSS Data'!D38-SIGN('VSD PrLm Format'!E38)*'VSD PrLm Format'!E38-'VSD PrLm Format'!F38/60)</f>
        <v>0.60161940179979112</v>
      </c>
      <c r="H38" s="28">
        <f>'SDSS Data'!H38</f>
        <v>17.495059999999999</v>
      </c>
      <c r="I38" s="25">
        <v>0.05</v>
      </c>
      <c r="J38" s="28">
        <f>'SDSS Data'!G38-'SDSS Data'!H38</f>
        <v>0.91828000000000287</v>
      </c>
      <c r="K38" s="25">
        <v>0.05</v>
      </c>
      <c r="L38" s="28">
        <f>'SDSS Data'!F38-'SDSS Data'!G38</f>
        <v>0.58861999999999881</v>
      </c>
      <c r="M38" s="25">
        <v>0.05</v>
      </c>
      <c r="N38" s="28">
        <f>'SDSS Data'!H38-'SDSS Data'!I38</f>
        <v>0.5416799999999995</v>
      </c>
      <c r="O38" s="25">
        <v>0.05</v>
      </c>
      <c r="P38" s="28">
        <f>'SDSS Data'!I38-'SDSS Data'!J38</f>
        <v>0.43711000000000055</v>
      </c>
      <c r="Q38" s="25">
        <v>0.05</v>
      </c>
      <c r="R38" s="28">
        <f>'SDSS Data'!H38-'SDSS Data'!J38</f>
        <v>0.97879000000000005</v>
      </c>
      <c r="S38" s="25">
        <v>0.05</v>
      </c>
      <c r="T38" s="25">
        <v>21</v>
      </c>
      <c r="U38" s="25" t="s">
        <v>23</v>
      </c>
    </row>
    <row r="39" spans="1:21" s="25" customFormat="1">
      <c r="A39" s="24">
        <f>'SDSS Data'!M39*10</f>
        <v>175.54739999999998</v>
      </c>
      <c r="B39" s="24">
        <f>INT('SDSS Data'!B39/15)</f>
        <v>22</v>
      </c>
      <c r="C39" s="25">
        <f>INT(('SDSS Data'!B39/15-'VSD PrLm Format'!B39)*60)</f>
        <v>19</v>
      </c>
      <c r="D39" s="26">
        <f>('SDSS Data'!B39/15-'VSD PrLm Format'!B39-'VSD PrLm Format'!C39/60)*3600</f>
        <v>3.0833694396043221</v>
      </c>
      <c r="E39" s="25">
        <f>SIGN('SDSS Data'!D39)*(INT(SIGN('SDSS Data'!D39)*'SDSS Data'!D39))</f>
        <v>31</v>
      </c>
      <c r="F39" s="25">
        <f>INT(60*(SIGN('SDSS Data'!D39)*'SDSS Data'!D39-SIGN('VSD PrLm Format'!E39)*'VSD PrLm Format'!E39))</f>
        <v>35</v>
      </c>
      <c r="G39" s="27">
        <f>3600*(SIGN('SDSS Data'!D39)*'SDSS Data'!D39-SIGN('VSD PrLm Format'!E39)*'VSD PrLm Format'!E39-'VSD PrLm Format'!F39/60)</f>
        <v>48.712172746915748</v>
      </c>
      <c r="H39" s="28">
        <f>'SDSS Data'!H39</f>
        <v>17.554739999999999</v>
      </c>
      <c r="I39" s="25">
        <v>0.05</v>
      </c>
      <c r="J39" s="28">
        <f>'SDSS Data'!G39-'SDSS Data'!H39</f>
        <v>0.97727000000000075</v>
      </c>
      <c r="K39" s="25">
        <v>0.05</v>
      </c>
      <c r="L39" s="28">
        <f>'SDSS Data'!F39-'SDSS Data'!G39</f>
        <v>0.58342000000000027</v>
      </c>
      <c r="M39" s="25">
        <v>0.05</v>
      </c>
      <c r="N39" s="28">
        <f>'SDSS Data'!H39-'SDSS Data'!I39</f>
        <v>0.60472999999999999</v>
      </c>
      <c r="O39" s="25">
        <v>0.05</v>
      </c>
      <c r="P39" s="28">
        <f>'SDSS Data'!I39-'SDSS Data'!J39</f>
        <v>0.50290999999999997</v>
      </c>
      <c r="Q39" s="25">
        <v>0.05</v>
      </c>
      <c r="R39" s="28">
        <f>'SDSS Data'!H39-'SDSS Data'!J39</f>
        <v>1.10764</v>
      </c>
      <c r="S39" s="25">
        <v>0.05</v>
      </c>
      <c r="T39" s="25">
        <v>21</v>
      </c>
      <c r="U39" s="25" t="s">
        <v>23</v>
      </c>
    </row>
    <row r="40" spans="1:21" s="25" customFormat="1">
      <c r="A40" s="24">
        <f>'SDSS Data'!M40*10</f>
        <v>175.88580000000002</v>
      </c>
      <c r="B40" s="24">
        <f>INT('SDSS Data'!B40/15)</f>
        <v>22</v>
      </c>
      <c r="C40" s="25">
        <f>INT(('SDSS Data'!B40/15-'VSD PrLm Format'!B40)*60)</f>
        <v>18</v>
      </c>
      <c r="D40" s="26">
        <f>('SDSS Data'!B40/15-'VSD PrLm Format'!B40-'VSD PrLm Format'!C40/60)*3600</f>
        <v>58.012711764241701</v>
      </c>
      <c r="E40" s="25">
        <f>SIGN('SDSS Data'!D40)*(INT(SIGN('SDSS Data'!D40)*'SDSS Data'!D40))</f>
        <v>31</v>
      </c>
      <c r="F40" s="25">
        <f>INT(60*(SIGN('SDSS Data'!D40)*'SDSS Data'!D40-SIGN('VSD PrLm Format'!E40)*'VSD PrLm Format'!E40))</f>
        <v>33</v>
      </c>
      <c r="G40" s="27">
        <f>3600*(SIGN('SDSS Data'!D40)*'SDSS Data'!D40-SIGN('VSD PrLm Format'!E40)*'VSD PrLm Format'!E40-'VSD PrLm Format'!F40/60)</f>
        <v>19.550457919082032</v>
      </c>
      <c r="H40" s="28">
        <f>'SDSS Data'!H40</f>
        <v>17.58858</v>
      </c>
      <c r="I40" s="25">
        <v>0.05</v>
      </c>
      <c r="J40" s="28">
        <f>'SDSS Data'!G40-'SDSS Data'!H40</f>
        <v>0.98859999999999815</v>
      </c>
      <c r="K40" s="25">
        <v>0.05</v>
      </c>
      <c r="L40" s="28">
        <f>'SDSS Data'!F40-'SDSS Data'!G40</f>
        <v>0.702770000000001</v>
      </c>
      <c r="M40" s="25">
        <v>0.05</v>
      </c>
      <c r="N40" s="28">
        <f>'SDSS Data'!H40-'SDSS Data'!I40</f>
        <v>0.58641000000000076</v>
      </c>
      <c r="O40" s="25">
        <v>0.05</v>
      </c>
      <c r="P40" s="28">
        <f>'SDSS Data'!I40-'SDSS Data'!J40</f>
        <v>0.47168999999999883</v>
      </c>
      <c r="Q40" s="25">
        <v>0.05</v>
      </c>
      <c r="R40" s="28">
        <f>'SDSS Data'!H40-'SDSS Data'!J40</f>
        <v>1.0580999999999996</v>
      </c>
      <c r="S40" s="25">
        <v>0.05</v>
      </c>
      <c r="T40" s="25">
        <v>21</v>
      </c>
      <c r="U40" s="25" t="s">
        <v>23</v>
      </c>
    </row>
    <row r="41" spans="1:21" s="25" customFormat="1">
      <c r="A41" s="24">
        <f>'SDSS Data'!M41*10</f>
        <v>176.18580000000003</v>
      </c>
      <c r="B41" s="24">
        <f>INT('SDSS Data'!B41/15)</f>
        <v>22</v>
      </c>
      <c r="C41" s="25">
        <f>INT(('SDSS Data'!B41/15-'VSD PrLm Format'!B41)*60)</f>
        <v>19</v>
      </c>
      <c r="D41" s="26">
        <f>('SDSS Data'!B41/15-'VSD PrLm Format'!B41-'VSD PrLm Format'!C41/60)*3600</f>
        <v>10.246029831599568</v>
      </c>
      <c r="E41" s="25">
        <f>SIGN('SDSS Data'!D41)*(INT(SIGN('SDSS Data'!D41)*'SDSS Data'!D41))</f>
        <v>31</v>
      </c>
      <c r="F41" s="25">
        <f>INT(60*(SIGN('SDSS Data'!D41)*'SDSS Data'!D41-SIGN('VSD PrLm Format'!E41)*'VSD PrLm Format'!E41))</f>
        <v>38</v>
      </c>
      <c r="G41" s="27">
        <f>3600*(SIGN('SDSS Data'!D41)*'SDSS Data'!D41-SIGN('VSD PrLm Format'!E41)*'VSD PrLm Format'!E41-'VSD PrLm Format'!F41/60)</f>
        <v>0.16573169904443574</v>
      </c>
      <c r="H41" s="28">
        <f>'SDSS Data'!H41</f>
        <v>17.618580000000001</v>
      </c>
      <c r="I41" s="25">
        <v>0.05</v>
      </c>
      <c r="J41" s="28">
        <f>'SDSS Data'!G41-'SDSS Data'!H41</f>
        <v>0.72207999999999828</v>
      </c>
      <c r="K41" s="25">
        <v>0.05</v>
      </c>
      <c r="L41" s="28">
        <f>'SDSS Data'!F41-'SDSS Data'!G41</f>
        <v>0.22175000000000011</v>
      </c>
      <c r="M41" s="25">
        <v>0.05</v>
      </c>
      <c r="N41" s="28">
        <f>'SDSS Data'!H41-'SDSS Data'!I41</f>
        <v>0.42909000000000219</v>
      </c>
      <c r="O41" s="25">
        <v>0.05</v>
      </c>
      <c r="P41" s="28">
        <f>'SDSS Data'!I41-'SDSS Data'!J41</f>
        <v>0.42595999999999989</v>
      </c>
      <c r="Q41" s="25">
        <v>0.05</v>
      </c>
      <c r="R41" s="28">
        <f>'SDSS Data'!H41-'SDSS Data'!J41</f>
        <v>0.85505000000000209</v>
      </c>
      <c r="S41" s="25">
        <v>0.05</v>
      </c>
      <c r="T41" s="25">
        <v>21</v>
      </c>
      <c r="U41" s="25" t="s">
        <v>23</v>
      </c>
    </row>
    <row r="42" spans="1:21" s="25" customFormat="1">
      <c r="A42" s="24">
        <f>'SDSS Data'!M42*10</f>
        <v>176.54419999999999</v>
      </c>
      <c r="B42" s="24">
        <f>INT('SDSS Data'!B42/15)</f>
        <v>22</v>
      </c>
      <c r="C42" s="25">
        <f>INT(('SDSS Data'!B42/15-'VSD PrLm Format'!B42)*60)</f>
        <v>19</v>
      </c>
      <c r="D42" s="26">
        <f>('SDSS Data'!B42/15-'VSD PrLm Format'!B42-'VSD PrLm Format'!C42/60)*3600</f>
        <v>4.5439083844818207</v>
      </c>
      <c r="E42" s="25">
        <f>SIGN('SDSS Data'!D42)*(INT(SIGN('SDSS Data'!D42)*'SDSS Data'!D42))</f>
        <v>31</v>
      </c>
      <c r="F42" s="25">
        <f>INT(60*(SIGN('SDSS Data'!D42)*'SDSS Data'!D42-SIGN('VSD PrLm Format'!E42)*'VSD PrLm Format'!E42))</f>
        <v>38</v>
      </c>
      <c r="G42" s="27">
        <f>3600*(SIGN('SDSS Data'!D42)*'SDSS Data'!D42-SIGN('VSD PrLm Format'!E42)*'VSD PrLm Format'!E42-'VSD PrLm Format'!F42/60)</f>
        <v>49.055839115280087</v>
      </c>
      <c r="H42" s="28">
        <f>'SDSS Data'!H42</f>
        <v>17.654419999999998</v>
      </c>
      <c r="I42" s="25">
        <v>0.05</v>
      </c>
      <c r="J42" s="28">
        <f>'SDSS Data'!G42-'SDSS Data'!H42</f>
        <v>0.80583000000000027</v>
      </c>
      <c r="K42" s="25">
        <v>0.05</v>
      </c>
      <c r="L42" s="28">
        <f>'SDSS Data'!F42-'SDSS Data'!G42</f>
        <v>0.42625000000000313</v>
      </c>
      <c r="M42" s="25">
        <v>0.05</v>
      </c>
      <c r="N42" s="28">
        <f>'SDSS Data'!H42-'SDSS Data'!I42</f>
        <v>0.46503999999999834</v>
      </c>
      <c r="O42" s="25">
        <v>0.05</v>
      </c>
      <c r="P42" s="28">
        <f>'SDSS Data'!I42-'SDSS Data'!J42</f>
        <v>0.44155999999999906</v>
      </c>
      <c r="Q42" s="25">
        <v>0.05</v>
      </c>
      <c r="R42" s="28">
        <f>'SDSS Data'!H42-'SDSS Data'!J42</f>
        <v>0.90659999999999741</v>
      </c>
      <c r="S42" s="25">
        <v>0.05</v>
      </c>
      <c r="T42" s="25">
        <v>21</v>
      </c>
      <c r="U42" s="25" t="s">
        <v>23</v>
      </c>
    </row>
    <row r="43" spans="1:21" s="25" customFormat="1">
      <c r="A43" s="24">
        <f>'SDSS Data'!M43*10</f>
        <v>176.7978</v>
      </c>
      <c r="B43" s="24">
        <f>INT('SDSS Data'!B43/15)</f>
        <v>22</v>
      </c>
      <c r="C43" s="25">
        <f>INT(('SDSS Data'!B43/15-'VSD PrLm Format'!B43)*60)</f>
        <v>19</v>
      </c>
      <c r="D43" s="26">
        <f>('SDSS Data'!B43/15-'VSD PrLm Format'!B43-'VSD PrLm Format'!C43/60)*3600</f>
        <v>1.9433354018338456</v>
      </c>
      <c r="E43" s="25">
        <f>SIGN('SDSS Data'!D43)*(INT(SIGN('SDSS Data'!D43)*'SDSS Data'!D43))</f>
        <v>31</v>
      </c>
      <c r="F43" s="25">
        <f>INT(60*(SIGN('SDSS Data'!D43)*'SDSS Data'!D43-SIGN('VSD PrLm Format'!E43)*'VSD PrLm Format'!E43))</f>
        <v>38</v>
      </c>
      <c r="G43" s="27">
        <f>3600*(SIGN('SDSS Data'!D43)*'SDSS Data'!D43-SIGN('VSD PrLm Format'!E43)*'VSD PrLm Format'!E43-'VSD PrLm Format'!F43/60)</f>
        <v>47.685267595323744</v>
      </c>
      <c r="H43" s="28">
        <f>'SDSS Data'!H43</f>
        <v>17.679780000000001</v>
      </c>
      <c r="I43" s="25">
        <v>0.05</v>
      </c>
      <c r="J43" s="28">
        <f>'SDSS Data'!G43-'SDSS Data'!H43</f>
        <v>0.61392000000000024</v>
      </c>
      <c r="K43" s="25">
        <v>0.05</v>
      </c>
      <c r="L43" s="28">
        <f>'SDSS Data'!F43-'SDSS Data'!G43</f>
        <v>-1.7790000000001527E-2</v>
      </c>
      <c r="M43" s="25">
        <v>0.05</v>
      </c>
      <c r="N43" s="28">
        <f>'SDSS Data'!H43-'SDSS Data'!I43</f>
        <v>0.37644000000000233</v>
      </c>
      <c r="O43" s="25">
        <v>0.05</v>
      </c>
      <c r="P43" s="28">
        <f>'SDSS Data'!I43-'SDSS Data'!J43</f>
        <v>0.31465000000000032</v>
      </c>
      <c r="Q43" s="25">
        <v>0.05</v>
      </c>
      <c r="R43" s="28">
        <f>'SDSS Data'!H43-'SDSS Data'!J43</f>
        <v>0.69109000000000265</v>
      </c>
      <c r="S43" s="25">
        <v>0.05</v>
      </c>
      <c r="T43" s="25">
        <v>21</v>
      </c>
      <c r="U43" s="25" t="s">
        <v>23</v>
      </c>
    </row>
    <row r="44" spans="1:21" s="25" customFormat="1">
      <c r="A44" s="24">
        <f>'SDSS Data'!M44*10</f>
        <v>177.09810000000002</v>
      </c>
      <c r="B44" s="24">
        <f>INT('SDSS Data'!B44/15)</f>
        <v>22</v>
      </c>
      <c r="C44" s="25">
        <f>INT(('SDSS Data'!B44/15-'VSD PrLm Format'!B44)*60)</f>
        <v>19</v>
      </c>
      <c r="D44" s="26">
        <f>('SDSS Data'!B44/15-'VSD PrLm Format'!B44-'VSD PrLm Format'!C44/60)*3600</f>
        <v>1.290721889291202</v>
      </c>
      <c r="E44" s="25">
        <f>SIGN('SDSS Data'!D44)*(INT(SIGN('SDSS Data'!D44)*'SDSS Data'!D44))</f>
        <v>31</v>
      </c>
      <c r="F44" s="25">
        <f>INT(60*(SIGN('SDSS Data'!D44)*'SDSS Data'!D44-SIGN('VSD PrLm Format'!E44)*'VSD PrLm Format'!E44))</f>
        <v>34</v>
      </c>
      <c r="G44" s="27">
        <f>3600*(SIGN('SDSS Data'!D44)*'SDSS Data'!D44-SIGN('VSD PrLm Format'!E44)*'VSD PrLm Format'!E44-'VSD PrLm Format'!F44/60)</f>
        <v>5.1629251274341037</v>
      </c>
      <c r="H44" s="28">
        <f>'SDSS Data'!H44</f>
        <v>17.709810000000001</v>
      </c>
      <c r="I44" s="25">
        <v>0.05</v>
      </c>
      <c r="J44" s="28">
        <f>'SDSS Data'!G44-'SDSS Data'!H44</f>
        <v>0.96177999999999741</v>
      </c>
      <c r="K44" s="25">
        <v>0.05</v>
      </c>
      <c r="L44" s="28">
        <f>'SDSS Data'!F44-'SDSS Data'!G44</f>
        <v>0.6306400000000032</v>
      </c>
      <c r="M44" s="25">
        <v>0.05</v>
      </c>
      <c r="N44" s="28">
        <f>'SDSS Data'!H44-'SDSS Data'!I44</f>
        <v>0.57660000000000267</v>
      </c>
      <c r="O44" s="25">
        <v>0.05</v>
      </c>
      <c r="P44" s="28">
        <f>'SDSS Data'!I44-'SDSS Data'!J44</f>
        <v>0.50728999999999758</v>
      </c>
      <c r="Q44" s="25">
        <v>0.05</v>
      </c>
      <c r="R44" s="28">
        <f>'SDSS Data'!H44-'SDSS Data'!J44</f>
        <v>1.0838900000000002</v>
      </c>
      <c r="S44" s="25">
        <v>0.05</v>
      </c>
      <c r="T44" s="25">
        <v>21</v>
      </c>
      <c r="U44" s="25" t="s">
        <v>23</v>
      </c>
    </row>
    <row r="45" spans="1:21" s="25" customFormat="1">
      <c r="A45" s="34">
        <f>'SDSS Data'!M45*10</f>
        <v>179.70439999999999</v>
      </c>
      <c r="B45" s="34">
        <f>INT('SDSS Data'!B45/15)</f>
        <v>22</v>
      </c>
      <c r="C45" s="35">
        <f>INT(('SDSS Data'!B45/15-'VSD PrLm Format'!B45)*60)</f>
        <v>19</v>
      </c>
      <c r="D45" s="36">
        <f>('SDSS Data'!B45/15-'VSD PrLm Format'!B45-'VSD PrLm Format'!C45/60)*3600</f>
        <v>28.077064254245609</v>
      </c>
      <c r="E45" s="35">
        <f>SIGN('SDSS Data'!D45)*(INT(SIGN('SDSS Data'!D45)*'SDSS Data'!D45))</f>
        <v>31</v>
      </c>
      <c r="F45" s="35">
        <f>INT(60*(SIGN('SDSS Data'!D45)*'SDSS Data'!D45-SIGN('VSD PrLm Format'!E45)*'VSD PrLm Format'!E45))</f>
        <v>35</v>
      </c>
      <c r="G45" s="37">
        <f>3600*(SIGN('SDSS Data'!D45)*'SDSS Data'!D45-SIGN('VSD PrLm Format'!E45)*'VSD PrLm Format'!E45-'VSD PrLm Format'!F45/60)</f>
        <v>8.0990318785153281</v>
      </c>
      <c r="H45" s="38">
        <f>'SDSS Data'!H45</f>
        <v>17.97044</v>
      </c>
      <c r="I45" s="35">
        <v>0.05</v>
      </c>
      <c r="J45" s="38">
        <f>'SDSS Data'!G45-'SDSS Data'!H45</f>
        <v>0.6967800000000004</v>
      </c>
      <c r="K45" s="35">
        <v>0.05</v>
      </c>
      <c r="L45" s="38">
        <f>'SDSS Data'!F45-'SDSS Data'!G45</f>
        <v>0.19682999999999851</v>
      </c>
      <c r="M45" s="35">
        <v>0.05</v>
      </c>
      <c r="N45" s="38">
        <f>'SDSS Data'!H45-'SDSS Data'!I45</f>
        <v>0.40889999999999915</v>
      </c>
      <c r="O45" s="35">
        <v>0.05</v>
      </c>
      <c r="P45" s="38">
        <f>'SDSS Data'!I45-'SDSS Data'!J45</f>
        <v>0.47311000000000192</v>
      </c>
      <c r="Q45" s="35">
        <v>0.05</v>
      </c>
      <c r="R45" s="38">
        <f>'SDSS Data'!H45-'SDSS Data'!J45</f>
        <v>0.88201000000000107</v>
      </c>
      <c r="S45" s="35">
        <v>0.05</v>
      </c>
      <c r="T45" s="35">
        <v>21</v>
      </c>
      <c r="U45" s="35" t="s">
        <v>23</v>
      </c>
    </row>
    <row r="46" spans="1:21" s="25" customFormat="1">
      <c r="A46" s="24">
        <f>'SDSS Data'!M46*10</f>
        <v>179.95529999999999</v>
      </c>
      <c r="B46" s="24">
        <f>INT('SDSS Data'!B46/15)</f>
        <v>22</v>
      </c>
      <c r="C46" s="25">
        <f>INT(('SDSS Data'!B46/15-'VSD PrLm Format'!B46)*60)</f>
        <v>19</v>
      </c>
      <c r="D46" s="26">
        <f>('SDSS Data'!B46/15-'VSD PrLm Format'!B46-'VSD PrLm Format'!C46/60)*3600</f>
        <v>21.979773778799139</v>
      </c>
      <c r="E46" s="25">
        <f>SIGN('SDSS Data'!D46)*(INT(SIGN('SDSS Data'!D46)*'SDSS Data'!D46))</f>
        <v>31</v>
      </c>
      <c r="F46" s="25">
        <f>INT(60*(SIGN('SDSS Data'!D46)*'SDSS Data'!D46-SIGN('VSD PrLm Format'!E46)*'VSD PrLm Format'!E46))</f>
        <v>32</v>
      </c>
      <c r="G46" s="27">
        <f>3600*(SIGN('SDSS Data'!D46)*'SDSS Data'!D46-SIGN('VSD PrLm Format'!E46)*'VSD PrLm Format'!E46-'VSD PrLm Format'!F46/60)</f>
        <v>30.924142412276325</v>
      </c>
      <c r="H46" s="28">
        <f>'SDSS Data'!H46</f>
        <v>17.995529999999999</v>
      </c>
      <c r="I46" s="25">
        <v>0.05</v>
      </c>
      <c r="J46" s="28">
        <f>'SDSS Data'!G46-'SDSS Data'!H46</f>
        <v>0.99586000000000041</v>
      </c>
      <c r="K46" s="25">
        <v>0.05</v>
      </c>
      <c r="L46" s="28">
        <f>'SDSS Data'!F46-'SDSS Data'!G46</f>
        <v>0.82236999999999938</v>
      </c>
      <c r="M46" s="25">
        <v>0.05</v>
      </c>
      <c r="N46" s="28">
        <f>'SDSS Data'!H46-'SDSS Data'!I46</f>
        <v>0.56378999999999735</v>
      </c>
      <c r="O46" s="25">
        <v>0.05</v>
      </c>
      <c r="P46" s="28">
        <f>'SDSS Data'!I46-'SDSS Data'!J46</f>
        <v>0.50570000000000093</v>
      </c>
      <c r="Q46" s="25">
        <v>0.05</v>
      </c>
      <c r="R46" s="28">
        <f>'SDSS Data'!H46-'SDSS Data'!J46</f>
        <v>1.0694899999999983</v>
      </c>
      <c r="S46" s="25">
        <v>0.05</v>
      </c>
      <c r="T46" s="25">
        <v>21</v>
      </c>
      <c r="U46" s="25" t="s">
        <v>23</v>
      </c>
    </row>
    <row r="47" spans="1:21" s="25" customFormat="1">
      <c r="A47" s="24">
        <f>'SDSS Data'!M47*10</f>
        <v>180.04059999999998</v>
      </c>
      <c r="B47" s="24">
        <f>INT('SDSS Data'!B47/15)</f>
        <v>22</v>
      </c>
      <c r="C47" s="25">
        <f>INT(('SDSS Data'!B47/15-'VSD PrLm Format'!B47)*60)</f>
        <v>19</v>
      </c>
      <c r="D47" s="26">
        <f>('SDSS Data'!B47/15-'VSD PrLm Format'!B47-'VSD PrLm Format'!C47/60)*3600</f>
        <v>13.315209564962682</v>
      </c>
      <c r="E47" s="25">
        <f>SIGN('SDSS Data'!D47)*(INT(SIGN('SDSS Data'!D47)*'SDSS Data'!D47))</f>
        <v>31</v>
      </c>
      <c r="F47" s="25">
        <f>INT(60*(SIGN('SDSS Data'!D47)*'SDSS Data'!D47-SIGN('VSD PrLm Format'!E47)*'VSD PrLm Format'!E47))</f>
        <v>37</v>
      </c>
      <c r="G47" s="27">
        <f>3600*(SIGN('SDSS Data'!D47)*'SDSS Data'!D47-SIGN('VSD PrLm Format'!E47)*'VSD PrLm Format'!E47-'VSD PrLm Format'!F47/60)</f>
        <v>41.5168473100751</v>
      </c>
      <c r="H47" s="28">
        <f>'SDSS Data'!H47</f>
        <v>18.004059999999999</v>
      </c>
      <c r="I47" s="25">
        <v>0.05</v>
      </c>
      <c r="J47" s="28">
        <f>'SDSS Data'!G47-'SDSS Data'!H47</f>
        <v>0.70631000000000199</v>
      </c>
      <c r="K47" s="25">
        <v>0.05</v>
      </c>
      <c r="L47" s="28">
        <f>'SDSS Data'!F47-'SDSS Data'!G47</f>
        <v>0.23155999999999821</v>
      </c>
      <c r="M47" s="25">
        <v>0.05</v>
      </c>
      <c r="N47" s="28">
        <f>'SDSS Data'!H47-'SDSS Data'!I47</f>
        <v>0.41010999999999953</v>
      </c>
      <c r="O47" s="25">
        <v>0.05</v>
      </c>
      <c r="P47" s="28">
        <f>'SDSS Data'!I47-'SDSS Data'!J47</f>
        <v>0.43781999999999854</v>
      </c>
      <c r="Q47" s="25">
        <v>0.05</v>
      </c>
      <c r="R47" s="28">
        <f>'SDSS Data'!H47-'SDSS Data'!J47</f>
        <v>0.84792999999999807</v>
      </c>
      <c r="S47" s="25">
        <v>0.05</v>
      </c>
      <c r="T47" s="25">
        <v>21</v>
      </c>
      <c r="U47" s="25" t="s">
        <v>23</v>
      </c>
    </row>
    <row r="48" spans="1:21" s="25" customFormat="1">
      <c r="A48" s="24">
        <f>'SDSS Data'!M48*10</f>
        <v>180.11780000000002</v>
      </c>
      <c r="B48" s="24">
        <f>INT('SDSS Data'!B48/15)</f>
        <v>22</v>
      </c>
      <c r="C48" s="25">
        <f>INT(('SDSS Data'!B48/15-'VSD PrLm Format'!B48)*60)</f>
        <v>19</v>
      </c>
      <c r="D48" s="26">
        <f>('SDSS Data'!B48/15-'VSD PrLm Format'!B48-'VSD PrLm Format'!C48/60)*3600</f>
        <v>7.7491949565533069</v>
      </c>
      <c r="E48" s="25">
        <f>SIGN('SDSS Data'!D48)*(INT(SIGN('SDSS Data'!D48)*'SDSS Data'!D48))</f>
        <v>31</v>
      </c>
      <c r="F48" s="25">
        <f>INT(60*(SIGN('SDSS Data'!D48)*'SDSS Data'!D48-SIGN('VSD PrLm Format'!E48)*'VSD PrLm Format'!E48))</f>
        <v>37</v>
      </c>
      <c r="G48" s="27">
        <f>3600*(SIGN('SDSS Data'!D48)*'SDSS Data'!D48-SIGN('VSD PrLm Format'!E48)*'VSD PrLm Format'!E48-'VSD PrLm Format'!F48/60)</f>
        <v>41.896880814721449</v>
      </c>
      <c r="H48" s="28">
        <f>'SDSS Data'!H48</f>
        <v>18.011780000000002</v>
      </c>
      <c r="I48" s="25">
        <v>0.05</v>
      </c>
      <c r="J48" s="28">
        <f>'SDSS Data'!G48-'SDSS Data'!H48</f>
        <v>0.86072999999999666</v>
      </c>
      <c r="K48" s="25">
        <v>0.05</v>
      </c>
      <c r="L48" s="28">
        <f>'SDSS Data'!F48-'SDSS Data'!G48</f>
        <v>0.45414000000000243</v>
      </c>
      <c r="M48" s="25">
        <v>0.05</v>
      </c>
      <c r="N48" s="28">
        <f>'SDSS Data'!H48-'SDSS Data'!I48</f>
        <v>0.5154500000000013</v>
      </c>
      <c r="O48" s="25">
        <v>0.05</v>
      </c>
      <c r="P48" s="28">
        <f>'SDSS Data'!I48-'SDSS Data'!J48</f>
        <v>0.44177000000000177</v>
      </c>
      <c r="Q48" s="25">
        <v>0.05</v>
      </c>
      <c r="R48" s="28">
        <f>'SDSS Data'!H48-'SDSS Data'!J48</f>
        <v>0.95722000000000307</v>
      </c>
      <c r="S48" s="25">
        <v>0.05</v>
      </c>
      <c r="T48" s="25">
        <v>21</v>
      </c>
      <c r="U48" s="25" t="s">
        <v>23</v>
      </c>
    </row>
    <row r="49" spans="1:21" s="25" customFormat="1">
      <c r="A49" s="24">
        <f>'SDSS Data'!M49*10</f>
        <v>180.4836</v>
      </c>
      <c r="B49" s="24">
        <f>INT('SDSS Data'!B49/15)</f>
        <v>22</v>
      </c>
      <c r="C49" s="25">
        <f>INT(('SDSS Data'!B49/15-'VSD PrLm Format'!B49)*60)</f>
        <v>18</v>
      </c>
      <c r="D49" s="26">
        <f>('SDSS Data'!B49/15-'VSD PrLm Format'!B49-'VSD PrLm Format'!C49/60)*3600</f>
        <v>56.433428076711081</v>
      </c>
      <c r="E49" s="25">
        <f>SIGN('SDSS Data'!D49)*(INT(SIGN('SDSS Data'!D49)*'SDSS Data'!D49))</f>
        <v>31</v>
      </c>
      <c r="F49" s="25">
        <f>INT(60*(SIGN('SDSS Data'!D49)*'SDSS Data'!D49-SIGN('VSD PrLm Format'!E49)*'VSD PrLm Format'!E49))</f>
        <v>37</v>
      </c>
      <c r="G49" s="27">
        <f>3600*(SIGN('SDSS Data'!D49)*'SDSS Data'!D49-SIGN('VSD PrLm Format'!E49)*'VSD PrLm Format'!E49-'VSD PrLm Format'!F49/60)</f>
        <v>26.922076875844603</v>
      </c>
      <c r="H49" s="28">
        <f>'SDSS Data'!H49</f>
        <v>18.048359999999999</v>
      </c>
      <c r="I49" s="25">
        <v>0.05</v>
      </c>
      <c r="J49" s="28">
        <f>'SDSS Data'!G49-'SDSS Data'!H49</f>
        <v>0.86438000000000059</v>
      </c>
      <c r="K49" s="25">
        <v>0.05</v>
      </c>
      <c r="L49" s="28">
        <f>'SDSS Data'!F49-'SDSS Data'!G49</f>
        <v>0.47202000000000055</v>
      </c>
      <c r="M49" s="25">
        <v>0.05</v>
      </c>
      <c r="N49" s="28">
        <f>'SDSS Data'!H49-'SDSS Data'!I49</f>
        <v>0.51473999999999975</v>
      </c>
      <c r="O49" s="25">
        <v>0.05</v>
      </c>
      <c r="P49" s="28">
        <f>'SDSS Data'!I49-'SDSS Data'!J49</f>
        <v>0.4541499999999985</v>
      </c>
      <c r="Q49" s="25">
        <v>0.05</v>
      </c>
      <c r="R49" s="28">
        <f>'SDSS Data'!H49-'SDSS Data'!J49</f>
        <v>0.96888999999999825</v>
      </c>
      <c r="S49" s="25">
        <v>0.05</v>
      </c>
      <c r="T49" s="25">
        <v>21</v>
      </c>
      <c r="U49" s="25" t="s">
        <v>23</v>
      </c>
    </row>
    <row r="50" spans="1:21" s="25" customFormat="1">
      <c r="A50" s="24">
        <f>'SDSS Data'!M50*10</f>
        <v>180.75810000000001</v>
      </c>
      <c r="B50" s="24">
        <f>INT('SDSS Data'!B50/15)</f>
        <v>22</v>
      </c>
      <c r="C50" s="25">
        <f>INT(('SDSS Data'!B50/15-'VSD PrLm Format'!B50)*60)</f>
        <v>18</v>
      </c>
      <c r="D50" s="26">
        <f>('SDSS Data'!B50/15-'VSD PrLm Format'!B50-'VSD PrLm Format'!C50/60)*3600</f>
        <v>54.951301487278428</v>
      </c>
      <c r="E50" s="25">
        <f>SIGN('SDSS Data'!D50)*(INT(SIGN('SDSS Data'!D50)*'SDSS Data'!D50))</f>
        <v>31</v>
      </c>
      <c r="F50" s="25">
        <f>INT(60*(SIGN('SDSS Data'!D50)*'SDSS Data'!D50-SIGN('VSD PrLm Format'!E50)*'VSD PrLm Format'!E50))</f>
        <v>37</v>
      </c>
      <c r="G50" s="27">
        <f>3600*(SIGN('SDSS Data'!D50)*'SDSS Data'!D50-SIGN('VSD PrLm Format'!E50)*'VSD PrLm Format'!E50-'VSD PrLm Format'!F50/60)</f>
        <v>16.217023486085402</v>
      </c>
      <c r="H50" s="28">
        <f>'SDSS Data'!H50</f>
        <v>18.075810000000001</v>
      </c>
      <c r="I50" s="25">
        <v>0.05</v>
      </c>
      <c r="J50" s="28">
        <f>'SDSS Data'!G50-'SDSS Data'!H50</f>
        <v>0.66141000000000005</v>
      </c>
      <c r="K50" s="25">
        <v>0.05</v>
      </c>
      <c r="L50" s="28">
        <f>'SDSS Data'!F50-'SDSS Data'!G50</f>
        <v>0.13485999999999976</v>
      </c>
      <c r="M50" s="25">
        <v>0.05</v>
      </c>
      <c r="N50" s="28">
        <f>'SDSS Data'!H50-'SDSS Data'!I50</f>
        <v>0.38756000000000057</v>
      </c>
      <c r="O50" s="25">
        <v>0.05</v>
      </c>
      <c r="P50" s="28">
        <f>'SDSS Data'!I50-'SDSS Data'!J50</f>
        <v>0.38664999999999949</v>
      </c>
      <c r="Q50" s="25">
        <v>0.05</v>
      </c>
      <c r="R50" s="28">
        <f>'SDSS Data'!H50-'SDSS Data'!J50</f>
        <v>0.77421000000000006</v>
      </c>
      <c r="S50" s="25">
        <v>0.05</v>
      </c>
      <c r="T50" s="25">
        <v>21</v>
      </c>
      <c r="U50" s="25" t="s">
        <v>23</v>
      </c>
    </row>
    <row r="51" spans="1:21" s="25" customFormat="1">
      <c r="A51" s="24">
        <f>'SDSS Data'!M51*10</f>
        <v>180.89069999999998</v>
      </c>
      <c r="B51" s="24">
        <f>INT('SDSS Data'!B51/15)</f>
        <v>22</v>
      </c>
      <c r="C51" s="25">
        <f>INT(('SDSS Data'!B51/15-'VSD PrLm Format'!B51)*60)</f>
        <v>19</v>
      </c>
      <c r="D51" s="26">
        <f>('SDSS Data'!B51/15-'VSD PrLm Format'!B51-'VSD PrLm Format'!C51/60)*3600</f>
        <v>4.8996583444810504</v>
      </c>
      <c r="E51" s="25">
        <f>SIGN('SDSS Data'!D51)*(INT(SIGN('SDSS Data'!D51)*'SDSS Data'!D51))</f>
        <v>31</v>
      </c>
      <c r="F51" s="25">
        <f>INT(60*(SIGN('SDSS Data'!D51)*'SDSS Data'!D51-SIGN('VSD PrLm Format'!E51)*'VSD PrLm Format'!E51))</f>
        <v>33</v>
      </c>
      <c r="G51" s="27">
        <f>3600*(SIGN('SDSS Data'!D51)*'SDSS Data'!D51-SIGN('VSD PrLm Format'!E51)*'VSD PrLm Format'!E51-'VSD PrLm Format'!F51/60)</f>
        <v>23.843337904805662</v>
      </c>
      <c r="H51" s="28">
        <f>'SDSS Data'!H51</f>
        <v>18.08907</v>
      </c>
      <c r="I51" s="25">
        <v>0.05</v>
      </c>
      <c r="J51" s="28">
        <f>'SDSS Data'!G51-'SDSS Data'!H51</f>
        <v>0.72679000000000116</v>
      </c>
      <c r="K51" s="25">
        <v>0.05</v>
      </c>
      <c r="L51" s="28">
        <f>'SDSS Data'!F51-'SDSS Data'!G51</f>
        <v>0.23659999999999926</v>
      </c>
      <c r="M51" s="25">
        <v>0.05</v>
      </c>
      <c r="N51" s="28">
        <f>'SDSS Data'!H51-'SDSS Data'!I51</f>
        <v>0.43027000000000015</v>
      </c>
      <c r="O51" s="25">
        <v>0.05</v>
      </c>
      <c r="P51" s="28">
        <f>'SDSS Data'!I51-'SDSS Data'!J51</f>
        <v>0.43963000000000108</v>
      </c>
      <c r="Q51" s="25">
        <v>0.05</v>
      </c>
      <c r="R51" s="28">
        <f>'SDSS Data'!H51-'SDSS Data'!J51</f>
        <v>0.86990000000000123</v>
      </c>
      <c r="S51" s="25">
        <v>0.05</v>
      </c>
      <c r="T51" s="25">
        <v>21</v>
      </c>
      <c r="U51" s="25" t="s">
        <v>23</v>
      </c>
    </row>
    <row r="52" spans="1:21" s="25" customFormat="1">
      <c r="A52" s="24">
        <f>'SDSS Data'!M52*10</f>
        <v>180.91229999999999</v>
      </c>
      <c r="B52" s="24">
        <f>INT('SDSS Data'!B52/15)</f>
        <v>22</v>
      </c>
      <c r="C52" s="25">
        <f>INT(('SDSS Data'!B52/15-'VSD PrLm Format'!B52)*60)</f>
        <v>19</v>
      </c>
      <c r="D52" s="26">
        <f>('SDSS Data'!B52/15-'VSD PrLm Format'!B52-'VSD PrLm Format'!C52/60)*3600</f>
        <v>18.25644091248142</v>
      </c>
      <c r="E52" s="25">
        <f>SIGN('SDSS Data'!D52)*(INT(SIGN('SDSS Data'!D52)*'SDSS Data'!D52))</f>
        <v>31</v>
      </c>
      <c r="F52" s="25">
        <f>INT(60*(SIGN('SDSS Data'!D52)*'SDSS Data'!D52-SIGN('VSD PrLm Format'!E52)*'VSD PrLm Format'!E52))</f>
        <v>36</v>
      </c>
      <c r="G52" s="27">
        <f>3600*(SIGN('SDSS Data'!D52)*'SDSS Data'!D52-SIGN('VSD PrLm Format'!E52)*'VSD PrLm Format'!E52-'VSD PrLm Format'!F52/60)</f>
        <v>22.68068411088344</v>
      </c>
      <c r="H52" s="28">
        <f>'SDSS Data'!H52</f>
        <v>18.091229999999999</v>
      </c>
      <c r="I52" s="25">
        <v>0.05</v>
      </c>
      <c r="J52" s="28">
        <f>'SDSS Data'!G52-'SDSS Data'!H52</f>
        <v>0.5827200000000019</v>
      </c>
      <c r="K52" s="25">
        <v>0.05</v>
      </c>
      <c r="L52" s="28">
        <f>'SDSS Data'!F52-'SDSS Data'!G52</f>
        <v>-7.347999999999999E-2</v>
      </c>
      <c r="M52" s="25">
        <v>0.05</v>
      </c>
      <c r="N52" s="28">
        <f>'SDSS Data'!H52-'SDSS Data'!I52</f>
        <v>0.35786999999999836</v>
      </c>
      <c r="O52" s="25">
        <v>0.05</v>
      </c>
      <c r="P52" s="28">
        <f>'SDSS Data'!I52-'SDSS Data'!J52</f>
        <v>0.37543000000000148</v>
      </c>
      <c r="Q52" s="25">
        <v>0.05</v>
      </c>
      <c r="R52" s="28">
        <f>'SDSS Data'!H52-'SDSS Data'!J52</f>
        <v>0.73329999999999984</v>
      </c>
      <c r="S52" s="25">
        <v>0.05</v>
      </c>
      <c r="T52" s="25">
        <v>21</v>
      </c>
      <c r="U52" s="25" t="s">
        <v>23</v>
      </c>
    </row>
    <row r="53" spans="1:21" s="25" customFormat="1">
      <c r="A53" s="24">
        <f>'SDSS Data'!M53*10</f>
        <v>183.36799999999999</v>
      </c>
      <c r="B53" s="24">
        <f>INT('SDSS Data'!B53/15)</f>
        <v>22</v>
      </c>
      <c r="C53" s="25">
        <f>INT(('SDSS Data'!B53/15-'VSD PrLm Format'!B53)*60)</f>
        <v>19</v>
      </c>
      <c r="D53" s="26">
        <f>('SDSS Data'!B53/15-'VSD PrLm Format'!B53-'VSD PrLm Format'!C53/60)*3600</f>
        <v>22.451974072564607</v>
      </c>
      <c r="E53" s="25">
        <f>SIGN('SDSS Data'!D53)*(INT(SIGN('SDSS Data'!D53)*'SDSS Data'!D53))</f>
        <v>31</v>
      </c>
      <c r="F53" s="25">
        <f>INT(60*(SIGN('SDSS Data'!D53)*'SDSS Data'!D53-SIGN('VSD PrLm Format'!E53)*'VSD PrLm Format'!E53))</f>
        <v>33</v>
      </c>
      <c r="G53" s="27">
        <f>3600*(SIGN('SDSS Data'!D53)*'SDSS Data'!D53-SIGN('VSD PrLm Format'!E53)*'VSD PrLm Format'!E53-'VSD PrLm Format'!F53/60)</f>
        <v>52.484507658720773</v>
      </c>
      <c r="H53" s="28">
        <f>'SDSS Data'!H53</f>
        <v>18.3368</v>
      </c>
      <c r="I53" s="25">
        <v>0.05</v>
      </c>
      <c r="J53" s="28">
        <f>'SDSS Data'!G53-'SDSS Data'!H53</f>
        <v>0.77919999999999945</v>
      </c>
      <c r="K53" s="25">
        <v>0.05</v>
      </c>
      <c r="L53" s="28">
        <f>'SDSS Data'!F53-'SDSS Data'!G53</f>
        <v>0.31981999999999999</v>
      </c>
      <c r="M53" s="25">
        <v>0.05</v>
      </c>
      <c r="N53" s="28">
        <f>'SDSS Data'!H53-'SDSS Data'!I53</f>
        <v>0.46406999999999954</v>
      </c>
      <c r="O53" s="25">
        <v>0.05</v>
      </c>
      <c r="P53" s="28">
        <f>'SDSS Data'!I53-'SDSS Data'!J53</f>
        <v>0.39746000000000237</v>
      </c>
      <c r="Q53" s="25">
        <v>0.05</v>
      </c>
      <c r="R53" s="28">
        <f>'SDSS Data'!H53-'SDSS Data'!J53</f>
        <v>0.86153000000000191</v>
      </c>
      <c r="S53" s="25">
        <v>0.05</v>
      </c>
      <c r="T53" s="25">
        <v>21</v>
      </c>
      <c r="U53" s="25" t="s">
        <v>23</v>
      </c>
    </row>
    <row r="54" spans="1:21" s="25" customFormat="1">
      <c r="A54" s="24">
        <f>'SDSS Data'!M54*10</f>
        <v>184.2184</v>
      </c>
      <c r="B54" s="24">
        <f>INT('SDSS Data'!B54/15)</f>
        <v>22</v>
      </c>
      <c r="C54" s="25">
        <f>INT(('SDSS Data'!B54/15-'VSD PrLm Format'!B54)*60)</f>
        <v>19</v>
      </c>
      <c r="D54" s="26">
        <f>('SDSS Data'!B54/15-'VSD PrLm Format'!B54-'VSD PrLm Format'!C54/60)*3600</f>
        <v>9.8708627990425235</v>
      </c>
      <c r="E54" s="25">
        <f>SIGN('SDSS Data'!D54)*(INT(SIGN('SDSS Data'!D54)*'SDSS Data'!D54))</f>
        <v>31</v>
      </c>
      <c r="F54" s="25">
        <f>INT(60*(SIGN('SDSS Data'!D54)*'SDSS Data'!D54-SIGN('VSD PrLm Format'!E54)*'VSD PrLm Format'!E54))</f>
        <v>37</v>
      </c>
      <c r="G54" s="27">
        <f>3600*(SIGN('SDSS Data'!D54)*'SDSS Data'!D54-SIGN('VSD PrLm Format'!E54)*'VSD PrLm Format'!E54-'VSD PrLm Format'!F54/60)</f>
        <v>30.234874883881169</v>
      </c>
      <c r="H54" s="28">
        <f>'SDSS Data'!H54</f>
        <v>18.42184</v>
      </c>
      <c r="I54" s="25">
        <v>0.05</v>
      </c>
      <c r="J54" s="28">
        <f>'SDSS Data'!G54-'SDSS Data'!H54</f>
        <v>0.49033999999999978</v>
      </c>
      <c r="K54" s="25">
        <v>0.05</v>
      </c>
      <c r="L54" s="28">
        <f>'SDSS Data'!F54-'SDSS Data'!G54</f>
        <v>-0.1615000000000002</v>
      </c>
      <c r="M54" s="25">
        <v>0.05</v>
      </c>
      <c r="N54" s="28">
        <f>'SDSS Data'!H54-'SDSS Data'!I54</f>
        <v>0.2834399999999988</v>
      </c>
      <c r="O54" s="25">
        <v>0.05</v>
      </c>
      <c r="P54" s="28">
        <f>'SDSS Data'!I54-'SDSS Data'!J54</f>
        <v>0.30044000000000182</v>
      </c>
      <c r="Q54" s="25">
        <v>0.05</v>
      </c>
      <c r="R54" s="28">
        <f>'SDSS Data'!H54-'SDSS Data'!J54</f>
        <v>0.58388000000000062</v>
      </c>
      <c r="S54" s="25">
        <v>0.05</v>
      </c>
      <c r="T54" s="25">
        <v>21</v>
      </c>
      <c r="U54" s="25" t="s">
        <v>23</v>
      </c>
    </row>
    <row r="55" spans="1:21" s="25" customFormat="1">
      <c r="A55" s="24">
        <f>'SDSS Data'!M55*10</f>
        <v>184.40660000000003</v>
      </c>
      <c r="B55" s="24">
        <f>INT('SDSS Data'!B55/15)</f>
        <v>22</v>
      </c>
      <c r="C55" s="25">
        <f>INT(('SDSS Data'!B55/15-'VSD PrLm Format'!B55)*60)</f>
        <v>19</v>
      </c>
      <c r="D55" s="26">
        <f>('SDSS Data'!B55/15-'VSD PrLm Format'!B55-'VSD PrLm Format'!C55/60)*3600</f>
        <v>22.568496470157751</v>
      </c>
      <c r="E55" s="25">
        <f>SIGN('SDSS Data'!D55)*(INT(SIGN('SDSS Data'!D55)*'SDSS Data'!D55))</f>
        <v>31</v>
      </c>
      <c r="F55" s="25">
        <f>INT(60*(SIGN('SDSS Data'!D55)*'SDSS Data'!D55-SIGN('VSD PrLm Format'!E55)*'VSD PrLm Format'!E55))</f>
        <v>37</v>
      </c>
      <c r="G55" s="27">
        <f>3600*(SIGN('SDSS Data'!D55)*'SDSS Data'!D55-SIGN('VSD PrLm Format'!E55)*'VSD PrLm Format'!E55-'VSD PrLm Format'!F55/60)</f>
        <v>2.1466520403565781</v>
      </c>
      <c r="H55" s="28">
        <f>'SDSS Data'!H55</f>
        <v>18.440660000000001</v>
      </c>
      <c r="I55" s="25">
        <v>0.05</v>
      </c>
      <c r="J55" s="28">
        <f>'SDSS Data'!G55-'SDSS Data'!H55</f>
        <v>0.97169999999999845</v>
      </c>
      <c r="K55" s="25">
        <v>0.05</v>
      </c>
      <c r="L55" s="28">
        <f>'SDSS Data'!F55-'SDSS Data'!G55</f>
        <v>0.67434000000000083</v>
      </c>
      <c r="M55" s="25">
        <v>0.05</v>
      </c>
      <c r="N55" s="28">
        <f>'SDSS Data'!H55-'SDSS Data'!I55</f>
        <v>0.57592999999999961</v>
      </c>
      <c r="O55" s="25">
        <v>0.05</v>
      </c>
      <c r="P55" s="28">
        <f>'SDSS Data'!I55-'SDSS Data'!J55</f>
        <v>0.51838000000000051</v>
      </c>
      <c r="Q55" s="25">
        <v>0.05</v>
      </c>
      <c r="R55" s="28">
        <f>'SDSS Data'!H55-'SDSS Data'!J55</f>
        <v>1.0943100000000001</v>
      </c>
      <c r="S55" s="25">
        <v>0.05</v>
      </c>
      <c r="T55" s="25">
        <v>21</v>
      </c>
      <c r="U55" s="25" t="s">
        <v>23</v>
      </c>
    </row>
    <row r="56" spans="1:21" s="25" customFormat="1">
      <c r="A56" s="34">
        <f>'SDSS Data'!M56*10</f>
        <v>185.149</v>
      </c>
      <c r="B56" s="34">
        <f>INT('SDSS Data'!B56/15)</f>
        <v>22</v>
      </c>
      <c r="C56" s="35">
        <f>INT(('SDSS Data'!B56/15-'VSD PrLm Format'!B56)*60)</f>
        <v>19</v>
      </c>
      <c r="D56" s="36">
        <f>('SDSS Data'!B56/15-'VSD PrLm Format'!B56-'VSD PrLm Format'!C56/60)*3600</f>
        <v>27.061375063188731</v>
      </c>
      <c r="E56" s="35">
        <f>SIGN('SDSS Data'!D56)*(INT(SIGN('SDSS Data'!D56)*'SDSS Data'!D56))</f>
        <v>31</v>
      </c>
      <c r="F56" s="35">
        <f>INT(60*(SIGN('SDSS Data'!D56)*'SDSS Data'!D56-SIGN('VSD PrLm Format'!E56)*'VSD PrLm Format'!E56))</f>
        <v>34</v>
      </c>
      <c r="G56" s="37">
        <f>3600*(SIGN('SDSS Data'!D56)*'SDSS Data'!D56-SIGN('VSD PrLm Format'!E56)*'VSD PrLm Format'!E56-'VSD PrLm Format'!F56/60)</f>
        <v>57.045451392114103</v>
      </c>
      <c r="H56" s="38">
        <f>'SDSS Data'!H56</f>
        <v>18.514900000000001</v>
      </c>
      <c r="I56" s="35">
        <v>0.05</v>
      </c>
      <c r="J56" s="38">
        <f>'SDSS Data'!G56-'SDSS Data'!H56</f>
        <v>0.52048999999999879</v>
      </c>
      <c r="K56" s="35">
        <v>0.05</v>
      </c>
      <c r="L56" s="38">
        <f>'SDSS Data'!F56-'SDSS Data'!G56</f>
        <v>-1.3569999999997862E-2</v>
      </c>
      <c r="M56" s="35">
        <v>0.05</v>
      </c>
      <c r="N56" s="38">
        <f>'SDSS Data'!H56-'SDSS Data'!I56</f>
        <v>0.27760999999999925</v>
      </c>
      <c r="O56" s="35">
        <v>0.05</v>
      </c>
      <c r="P56" s="38">
        <f>'SDSS Data'!I56-'SDSS Data'!J56</f>
        <v>0.40476000000000312</v>
      </c>
      <c r="Q56" s="35">
        <v>0.05</v>
      </c>
      <c r="R56" s="38">
        <f>'SDSS Data'!H56-'SDSS Data'!J56</f>
        <v>0.68237000000000236</v>
      </c>
      <c r="S56" s="35">
        <v>0.05</v>
      </c>
      <c r="T56" s="35">
        <v>21</v>
      </c>
      <c r="U56" s="35" t="s">
        <v>23</v>
      </c>
    </row>
    <row r="57" spans="1:21" s="25" customFormat="1">
      <c r="A57" s="24">
        <f>'SDSS Data'!M57*10</f>
        <v>187.25400000000002</v>
      </c>
      <c r="B57" s="24">
        <f>INT('SDSS Data'!B57/15)</f>
        <v>22</v>
      </c>
      <c r="C57" s="25">
        <f>INT(('SDSS Data'!B57/15-'VSD PrLm Format'!B57)*60)</f>
        <v>19</v>
      </c>
      <c r="D57" s="26">
        <f>('SDSS Data'!B57/15-'VSD PrLm Format'!B57-'VSD PrLm Format'!C57/60)*3600</f>
        <v>7.5727588327175077</v>
      </c>
      <c r="E57" s="25">
        <f>SIGN('SDSS Data'!D57)*(INT(SIGN('SDSS Data'!D57)*'SDSS Data'!D57))</f>
        <v>31</v>
      </c>
      <c r="F57" s="25">
        <f>INT(60*(SIGN('SDSS Data'!D57)*'SDSS Data'!D57-SIGN('VSD PrLm Format'!E57)*'VSD PrLm Format'!E57))</f>
        <v>36</v>
      </c>
      <c r="G57" s="27">
        <f>3600*(SIGN('SDSS Data'!D57)*'SDSS Data'!D57-SIGN('VSD PrLm Format'!E57)*'VSD PrLm Format'!E57-'VSD PrLm Format'!F57/60)</f>
        <v>55.140045862315866</v>
      </c>
      <c r="H57" s="28">
        <f>'SDSS Data'!H57</f>
        <v>18.7254</v>
      </c>
      <c r="I57" s="25">
        <v>0.05</v>
      </c>
      <c r="J57" s="28">
        <f>'SDSS Data'!G57-'SDSS Data'!H57</f>
        <v>0.71263000000000076</v>
      </c>
      <c r="K57" s="25">
        <v>0.05</v>
      </c>
      <c r="L57" s="28">
        <f>'SDSS Data'!F57-'SDSS Data'!G57</f>
        <v>0.18261000000000038</v>
      </c>
      <c r="M57" s="25">
        <v>0.05</v>
      </c>
      <c r="N57" s="28">
        <f>'SDSS Data'!H57-'SDSS Data'!I57</f>
        <v>0.42910000000000181</v>
      </c>
      <c r="O57" s="25">
        <v>0.05</v>
      </c>
      <c r="P57" s="28">
        <f>'SDSS Data'!I57-'SDSS Data'!J57</f>
        <v>0.35076999999999714</v>
      </c>
      <c r="Q57" s="25">
        <v>0.05</v>
      </c>
      <c r="R57" s="28">
        <f>'SDSS Data'!H57-'SDSS Data'!J57</f>
        <v>0.77986999999999895</v>
      </c>
      <c r="S57" s="25">
        <v>0.05</v>
      </c>
      <c r="T57" s="25">
        <v>21</v>
      </c>
      <c r="U57" s="25" t="s">
        <v>23</v>
      </c>
    </row>
    <row r="58" spans="1:21" s="25" customFormat="1">
      <c r="A58" s="24">
        <f>'SDSS Data'!M58*10</f>
        <v>187.86660000000001</v>
      </c>
      <c r="B58" s="24">
        <f>INT('SDSS Data'!B58/15)</f>
        <v>22</v>
      </c>
      <c r="C58" s="25">
        <f>INT(('SDSS Data'!B58/15-'VSD PrLm Format'!B58)*60)</f>
        <v>19</v>
      </c>
      <c r="D58" s="26">
        <f>('SDSS Data'!B58/15-'VSD PrLm Format'!B58-'VSD PrLm Format'!C58/60)*3600</f>
        <v>1.8574792586341538</v>
      </c>
      <c r="E58" s="25">
        <f>SIGN('SDSS Data'!D58)*(INT(SIGN('SDSS Data'!D58)*'SDSS Data'!D58))</f>
        <v>31</v>
      </c>
      <c r="F58" s="25">
        <f>INT(60*(SIGN('SDSS Data'!D58)*'SDSS Data'!D58-SIGN('VSD PrLm Format'!E58)*'VSD PrLm Format'!E58))</f>
        <v>38</v>
      </c>
      <c r="G58" s="27">
        <f>3600*(SIGN('SDSS Data'!D58)*'SDSS Data'!D58-SIGN('VSD PrLm Format'!E58)*'VSD PrLm Format'!E58-'VSD PrLm Format'!F58/60)</f>
        <v>43.749972623755973</v>
      </c>
      <c r="H58" s="28">
        <f>'SDSS Data'!H58</f>
        <v>18.786660000000001</v>
      </c>
      <c r="I58" s="25">
        <v>0.05</v>
      </c>
      <c r="J58" s="28">
        <f>'SDSS Data'!G58-'SDSS Data'!H58</f>
        <v>0.70673999999999992</v>
      </c>
      <c r="K58" s="25">
        <v>0.05</v>
      </c>
      <c r="L58" s="28">
        <f>'SDSS Data'!F58-'SDSS Data'!G58</f>
        <v>0.29813000000000045</v>
      </c>
      <c r="M58" s="25">
        <v>0.05</v>
      </c>
      <c r="N58" s="28">
        <f>'SDSS Data'!H58-'SDSS Data'!I58</f>
        <v>0.39373000000000147</v>
      </c>
      <c r="O58" s="25">
        <v>0.05</v>
      </c>
      <c r="P58" s="28">
        <f>'SDSS Data'!I58-'SDSS Data'!J58</f>
        <v>0.40644999999999953</v>
      </c>
      <c r="Q58" s="25">
        <v>0.05</v>
      </c>
      <c r="R58" s="28">
        <f>'SDSS Data'!H58-'SDSS Data'!J58</f>
        <v>0.800180000000001</v>
      </c>
      <c r="S58" s="25">
        <v>0.05</v>
      </c>
      <c r="T58" s="25">
        <v>21</v>
      </c>
      <c r="U58" s="25" t="s">
        <v>23</v>
      </c>
    </row>
    <row r="59" spans="1:21" s="25" customFormat="1">
      <c r="A59" s="24">
        <f>'SDSS Data'!M59*10</f>
        <v>187.9795</v>
      </c>
      <c r="B59" s="24">
        <f>INT('SDSS Data'!B59/15)</f>
        <v>22</v>
      </c>
      <c r="C59" s="25">
        <f>INT(('SDSS Data'!B59/15-'VSD PrLm Format'!B59)*60)</f>
        <v>19</v>
      </c>
      <c r="D59" s="26">
        <f>('SDSS Data'!B59/15-'VSD PrLm Format'!B59-'VSD PrLm Format'!C59/60)*3600</f>
        <v>11.615110635128811</v>
      </c>
      <c r="E59" s="25">
        <f>SIGN('SDSS Data'!D59)*(INT(SIGN('SDSS Data'!D59)*'SDSS Data'!D59))</f>
        <v>31</v>
      </c>
      <c r="F59" s="25">
        <f>INT(60*(SIGN('SDSS Data'!D59)*'SDSS Data'!D59-SIGN('VSD PrLm Format'!E59)*'VSD PrLm Format'!E59))</f>
        <v>37</v>
      </c>
      <c r="G59" s="27">
        <f>3600*(SIGN('SDSS Data'!D59)*'SDSS Data'!D59-SIGN('VSD PrLm Format'!E59)*'VSD PrLm Format'!E59-'VSD PrLm Format'!F59/60)</f>
        <v>45.050469744005461</v>
      </c>
      <c r="H59" s="28">
        <f>'SDSS Data'!H59</f>
        <v>18.79795</v>
      </c>
      <c r="I59" s="25">
        <v>0.05</v>
      </c>
      <c r="J59" s="28">
        <f>'SDSS Data'!G59-'SDSS Data'!H59</f>
        <v>0.9055800000000005</v>
      </c>
      <c r="K59" s="25">
        <v>0.05</v>
      </c>
      <c r="L59" s="28">
        <f>'SDSS Data'!F59-'SDSS Data'!G59</f>
        <v>0.39057000000000031</v>
      </c>
      <c r="M59" s="25">
        <v>0.05</v>
      </c>
      <c r="N59" s="28">
        <f>'SDSS Data'!H59-'SDSS Data'!I59</f>
        <v>0.57845999999999975</v>
      </c>
      <c r="O59" s="25">
        <v>0.05</v>
      </c>
      <c r="P59" s="28">
        <f>'SDSS Data'!I59-'SDSS Data'!J59</f>
        <v>0.51794999999999902</v>
      </c>
      <c r="Q59" s="25">
        <v>0.05</v>
      </c>
      <c r="R59" s="28">
        <f>'SDSS Data'!H59-'SDSS Data'!J59</f>
        <v>1.0964099999999988</v>
      </c>
      <c r="S59" s="25">
        <v>0.05</v>
      </c>
      <c r="T59" s="25">
        <v>21</v>
      </c>
      <c r="U59" s="25" t="s">
        <v>23</v>
      </c>
    </row>
    <row r="60" spans="1:21" s="25" customFormat="1">
      <c r="A60" s="24">
        <f>'SDSS Data'!M60*10</f>
        <v>188.71759999999998</v>
      </c>
      <c r="B60" s="24">
        <f>INT('SDSS Data'!B60/15)</f>
        <v>22</v>
      </c>
      <c r="C60" s="25">
        <f>INT(('SDSS Data'!B60/15-'VSD PrLm Format'!B60)*60)</f>
        <v>19</v>
      </c>
      <c r="D60" s="26">
        <f>('SDSS Data'!B60/15-'VSD PrLm Format'!B60-'VSD PrLm Format'!C60/60)*3600</f>
        <v>5.343048676559814</v>
      </c>
      <c r="E60" s="25">
        <f>SIGN('SDSS Data'!D60)*(INT(SIGN('SDSS Data'!D60)*'SDSS Data'!D60))</f>
        <v>31</v>
      </c>
      <c r="F60" s="25">
        <f>INT(60*(SIGN('SDSS Data'!D60)*'SDSS Data'!D60-SIGN('VSD PrLm Format'!E60)*'VSD PrLm Format'!E60))</f>
        <v>33</v>
      </c>
      <c r="G60" s="27">
        <f>3600*(SIGN('SDSS Data'!D60)*'SDSS Data'!D60-SIGN('VSD PrLm Format'!E60)*'VSD PrLm Format'!E60-'VSD PrLm Format'!F60/60)</f>
        <v>50.142817860121184</v>
      </c>
      <c r="H60" s="28">
        <f>'SDSS Data'!H60</f>
        <v>18.871759999999998</v>
      </c>
      <c r="I60" s="25">
        <v>0.05</v>
      </c>
      <c r="J60" s="28">
        <f>'SDSS Data'!G60-'SDSS Data'!H60</f>
        <v>0.80709000000000231</v>
      </c>
      <c r="K60" s="25">
        <v>0.05</v>
      </c>
      <c r="L60" s="28">
        <f>'SDSS Data'!F60-'SDSS Data'!G60</f>
        <v>0.32105999999999923</v>
      </c>
      <c r="M60" s="25">
        <v>0.05</v>
      </c>
      <c r="N60" s="28">
        <f>'SDSS Data'!H60-'SDSS Data'!I60</f>
        <v>0.49294999999999689</v>
      </c>
      <c r="O60" s="25">
        <v>0.05</v>
      </c>
      <c r="P60" s="28">
        <f>'SDSS Data'!I60-'SDSS Data'!J60</f>
        <v>0.47093000000000274</v>
      </c>
      <c r="Q60" s="25">
        <v>0.05</v>
      </c>
      <c r="R60" s="28">
        <f>'SDSS Data'!H60-'SDSS Data'!J60</f>
        <v>0.96387999999999963</v>
      </c>
      <c r="S60" s="25">
        <v>0.05</v>
      </c>
      <c r="T60" s="25">
        <v>21</v>
      </c>
      <c r="U60" s="25" t="s">
        <v>23</v>
      </c>
    </row>
    <row r="61" spans="1:21" s="25" customFormat="1">
      <c r="A61" s="24">
        <f>'SDSS Data'!M61*10</f>
        <v>189.04859999999999</v>
      </c>
      <c r="B61" s="24">
        <f>INT('SDSS Data'!B61/15)</f>
        <v>22</v>
      </c>
      <c r="C61" s="25">
        <f>INT(('SDSS Data'!B61/15-'VSD PrLm Format'!B61)*60)</f>
        <v>19</v>
      </c>
      <c r="D61" s="26">
        <f>('SDSS Data'!B61/15-'VSD PrLm Format'!B61-'VSD PrLm Format'!C61/60)*3600</f>
        <v>14.268040237680335</v>
      </c>
      <c r="E61" s="25">
        <f>SIGN('SDSS Data'!D61)*(INT(SIGN('SDSS Data'!D61)*'SDSS Data'!D61))</f>
        <v>31</v>
      </c>
      <c r="F61" s="25">
        <f>INT(60*(SIGN('SDSS Data'!D61)*'SDSS Data'!D61-SIGN('VSD PrLm Format'!E61)*'VSD PrLm Format'!E61))</f>
        <v>37</v>
      </c>
      <c r="G61" s="27">
        <f>3600*(SIGN('SDSS Data'!D61)*'SDSS Data'!D61-SIGN('VSD PrLm Format'!E61)*'VSD PrLm Format'!E61-'VSD PrLm Format'!F61/60)</f>
        <v>41.044237074123835</v>
      </c>
      <c r="H61" s="28">
        <f>'SDSS Data'!H61</f>
        <v>18.904859999999999</v>
      </c>
      <c r="I61" s="25">
        <v>0.05</v>
      </c>
      <c r="J61" s="28">
        <f>'SDSS Data'!G61-'SDSS Data'!H61</f>
        <v>0.63498000000000232</v>
      </c>
      <c r="K61" s="25">
        <v>0.05</v>
      </c>
      <c r="L61" s="28">
        <f>'SDSS Data'!F61-'SDSS Data'!G61</f>
        <v>2.2699999999996834E-2</v>
      </c>
      <c r="M61" s="25">
        <v>0.05</v>
      </c>
      <c r="N61" s="28">
        <f>'SDSS Data'!H61-'SDSS Data'!I61</f>
        <v>0.38825999999999894</v>
      </c>
      <c r="O61" s="25">
        <v>0.05</v>
      </c>
      <c r="P61" s="28">
        <f>'SDSS Data'!I61-'SDSS Data'!J61</f>
        <v>0.41193000000000168</v>
      </c>
      <c r="Q61" s="25">
        <v>0.05</v>
      </c>
      <c r="R61" s="28">
        <f>'SDSS Data'!H61-'SDSS Data'!J61</f>
        <v>0.80019000000000062</v>
      </c>
      <c r="S61" s="25">
        <v>0.05</v>
      </c>
      <c r="T61" s="25">
        <v>21</v>
      </c>
      <c r="U61" s="25" t="s">
        <v>23</v>
      </c>
    </row>
    <row r="62" spans="1:21" s="25" customFormat="1">
      <c r="A62" s="24">
        <f>'SDSS Data'!M62*10</f>
        <v>189.64960000000002</v>
      </c>
      <c r="B62" s="24">
        <f>INT('SDSS Data'!B62/15)</f>
        <v>22</v>
      </c>
      <c r="C62" s="25">
        <f>INT(('SDSS Data'!B62/15-'VSD PrLm Format'!B62)*60)</f>
        <v>19</v>
      </c>
      <c r="D62" s="26">
        <f>('SDSS Data'!B62/15-'VSD PrLm Format'!B62-'VSD PrLm Format'!C62/60)*3600</f>
        <v>13.155620603998042</v>
      </c>
      <c r="E62" s="25">
        <f>SIGN('SDSS Data'!D62)*(INT(SIGN('SDSS Data'!D62)*'SDSS Data'!D62))</f>
        <v>31</v>
      </c>
      <c r="F62" s="25">
        <f>INT(60*(SIGN('SDSS Data'!D62)*'SDSS Data'!D62-SIGN('VSD PrLm Format'!E62)*'VSD PrLm Format'!E62))</f>
        <v>36</v>
      </c>
      <c r="G62" s="27">
        <f>3600*(SIGN('SDSS Data'!D62)*'SDSS Data'!D62-SIGN('VSD PrLm Format'!E62)*'VSD PrLm Format'!E62-'VSD PrLm Format'!F62/60)</f>
        <v>53.786322453962974</v>
      </c>
      <c r="H62" s="28">
        <f>'SDSS Data'!H62</f>
        <v>18.964960000000001</v>
      </c>
      <c r="I62" s="25">
        <v>0.05</v>
      </c>
      <c r="J62" s="28">
        <f>'SDSS Data'!G62-'SDSS Data'!H62</f>
        <v>0.80894999999999939</v>
      </c>
      <c r="K62" s="25">
        <v>0.05</v>
      </c>
      <c r="L62" s="28">
        <f>'SDSS Data'!F62-'SDSS Data'!G62</f>
        <v>0.32957000000000036</v>
      </c>
      <c r="M62" s="25">
        <v>0.05</v>
      </c>
      <c r="N62" s="28">
        <f>'SDSS Data'!H62-'SDSS Data'!I62</f>
        <v>0.49273000000000167</v>
      </c>
      <c r="O62" s="25">
        <v>0.05</v>
      </c>
      <c r="P62" s="28">
        <f>'SDSS Data'!I62-'SDSS Data'!J62</f>
        <v>0.4593999999999987</v>
      </c>
      <c r="Q62" s="25">
        <v>0.05</v>
      </c>
      <c r="R62" s="28">
        <f>'SDSS Data'!H62-'SDSS Data'!J62</f>
        <v>0.95213000000000036</v>
      </c>
      <c r="S62" s="25">
        <v>0.05</v>
      </c>
      <c r="T62" s="25">
        <v>21</v>
      </c>
      <c r="U62" s="25" t="s">
        <v>23</v>
      </c>
    </row>
    <row r="63" spans="1:21" s="25" customFormat="1">
      <c r="A63" s="24">
        <f>'SDSS Data'!M63*10</f>
        <v>189.83190000000002</v>
      </c>
      <c r="B63" s="24">
        <f>INT('SDSS Data'!B63/15)</f>
        <v>22</v>
      </c>
      <c r="C63" s="25">
        <f>INT(('SDSS Data'!B63/15-'VSD PrLm Format'!B63)*60)</f>
        <v>19</v>
      </c>
      <c r="D63" s="26">
        <f>('SDSS Data'!B63/15-'VSD PrLm Format'!B63-'VSD PrLm Format'!C63/60)*3600</f>
        <v>24.6189533891914</v>
      </c>
      <c r="E63" s="25">
        <f>SIGN('SDSS Data'!D63)*(INT(SIGN('SDSS Data'!D63)*'SDSS Data'!D63))</f>
        <v>31</v>
      </c>
      <c r="F63" s="25">
        <f>INT(60*(SIGN('SDSS Data'!D63)*'SDSS Data'!D63-SIGN('VSD PrLm Format'!E63)*'VSD PrLm Format'!E63))</f>
        <v>36</v>
      </c>
      <c r="G63" s="27">
        <f>3600*(SIGN('SDSS Data'!D63)*'SDSS Data'!D63-SIGN('VSD PrLm Format'!E63)*'VSD PrLm Format'!E63-'VSD PrLm Format'!F63/60)</f>
        <v>53.918859107883542</v>
      </c>
      <c r="H63" s="28">
        <f>'SDSS Data'!H63</f>
        <v>18.98319</v>
      </c>
      <c r="I63" s="25">
        <v>0.05</v>
      </c>
      <c r="J63" s="28">
        <f>'SDSS Data'!G63-'SDSS Data'!H63</f>
        <v>0.62866</v>
      </c>
      <c r="K63" s="25">
        <v>0.05</v>
      </c>
      <c r="L63" s="28">
        <f>'SDSS Data'!F63-'SDSS Data'!G63</f>
        <v>5.4669999999997998E-2</v>
      </c>
      <c r="M63" s="25">
        <v>0.05</v>
      </c>
      <c r="N63" s="28">
        <f>'SDSS Data'!H63-'SDSS Data'!I63</f>
        <v>0.37356000000000122</v>
      </c>
      <c r="O63" s="25">
        <v>0.05</v>
      </c>
      <c r="P63" s="28">
        <f>'SDSS Data'!I63-'SDSS Data'!J63</f>
        <v>0.45533000000000001</v>
      </c>
      <c r="Q63" s="25">
        <v>0.05</v>
      </c>
      <c r="R63" s="28">
        <f>'SDSS Data'!H63-'SDSS Data'!J63</f>
        <v>0.82889000000000124</v>
      </c>
      <c r="S63" s="25">
        <v>0.05</v>
      </c>
      <c r="T63" s="25">
        <v>21</v>
      </c>
      <c r="U63" s="25" t="s">
        <v>23</v>
      </c>
    </row>
    <row r="64" spans="1:21" s="25" customFormat="1">
      <c r="A64" s="24">
        <f>'SDSS Data'!M64*10</f>
        <v>0</v>
      </c>
      <c r="B64" s="24">
        <f>INT('SDSS Data'!B64/15)</f>
        <v>0</v>
      </c>
      <c r="C64" s="25">
        <f>INT(('SDSS Data'!B64/15-'VSD PrLm Format'!B64)*60)</f>
        <v>0</v>
      </c>
      <c r="D64" s="26">
        <f>('SDSS Data'!B64/15-'VSD PrLm Format'!B64-'VSD PrLm Format'!C64/60)*3600</f>
        <v>0</v>
      </c>
      <c r="E64" s="25">
        <f>SIGN('SDSS Data'!D64)*(INT(SIGN('SDSS Data'!D64)*'SDSS Data'!D64))</f>
        <v>0</v>
      </c>
      <c r="F64" s="25">
        <f>INT(60*(SIGN('SDSS Data'!D64)*'SDSS Data'!D64-SIGN('VSD PrLm Format'!E64)*'VSD PrLm Format'!E64))</f>
        <v>0</v>
      </c>
      <c r="G64" s="27">
        <f>3600*(SIGN('SDSS Data'!D64)*'SDSS Data'!D64-SIGN('VSD PrLm Format'!E64)*'VSD PrLm Format'!E64-'VSD PrLm Format'!F64/60)</f>
        <v>0</v>
      </c>
      <c r="H64" s="28">
        <f>'SDSS Data'!H64</f>
        <v>0</v>
      </c>
      <c r="I64" s="25">
        <v>0.05</v>
      </c>
      <c r="J64" s="28">
        <f>'SDSS Data'!G64-'SDSS Data'!H64</f>
        <v>0</v>
      </c>
      <c r="K64" s="25">
        <v>0.05</v>
      </c>
      <c r="L64" s="28">
        <f>'SDSS Data'!F64-'SDSS Data'!G64</f>
        <v>0</v>
      </c>
      <c r="M64" s="25">
        <v>0.05</v>
      </c>
      <c r="N64" s="28">
        <f>'SDSS Data'!H64-'SDSS Data'!I64</f>
        <v>0</v>
      </c>
      <c r="O64" s="25">
        <v>0.05</v>
      </c>
      <c r="P64" s="28">
        <f>'SDSS Data'!I64-'SDSS Data'!J64</f>
        <v>0</v>
      </c>
      <c r="Q64" s="25">
        <v>0.05</v>
      </c>
      <c r="R64" s="28">
        <f>'SDSS Data'!H64-'SDSS Data'!J64</f>
        <v>0</v>
      </c>
      <c r="S64" s="25">
        <v>0.05</v>
      </c>
      <c r="T64" s="25">
        <v>21</v>
      </c>
      <c r="U64" s="25" t="s">
        <v>23</v>
      </c>
    </row>
    <row r="65" spans="1:21" s="25" customFormat="1">
      <c r="A65" s="24">
        <f>'SDSS Data'!M65*10</f>
        <v>0</v>
      </c>
      <c r="B65" s="24">
        <f>INT('SDSS Data'!B65/15)</f>
        <v>0</v>
      </c>
      <c r="C65" s="25">
        <f>INT(('SDSS Data'!B65/15-'VSD PrLm Format'!B65)*60)</f>
        <v>0</v>
      </c>
      <c r="D65" s="26">
        <f>('SDSS Data'!B65/15-'VSD PrLm Format'!B65-'VSD PrLm Format'!C65/60)*3600</f>
        <v>0</v>
      </c>
      <c r="E65" s="25">
        <f>SIGN('SDSS Data'!D65)*(INT(SIGN('SDSS Data'!D65)*'SDSS Data'!D65))</f>
        <v>0</v>
      </c>
      <c r="F65" s="25">
        <f>INT(60*(SIGN('SDSS Data'!D65)*'SDSS Data'!D65-SIGN('VSD PrLm Format'!E65)*'VSD PrLm Format'!E65))</f>
        <v>0</v>
      </c>
      <c r="G65" s="27">
        <f>3600*(SIGN('SDSS Data'!D65)*'SDSS Data'!D65-SIGN('VSD PrLm Format'!E65)*'VSD PrLm Format'!E65-'VSD PrLm Format'!F65/60)</f>
        <v>0</v>
      </c>
      <c r="H65" s="28">
        <f>'SDSS Data'!H65</f>
        <v>0</v>
      </c>
      <c r="I65" s="25">
        <v>0.05</v>
      </c>
      <c r="J65" s="28">
        <f>'SDSS Data'!G65-'SDSS Data'!H65</f>
        <v>0</v>
      </c>
      <c r="K65" s="25">
        <v>0.05</v>
      </c>
      <c r="L65" s="28">
        <f>'SDSS Data'!F65-'SDSS Data'!G65</f>
        <v>0</v>
      </c>
      <c r="M65" s="25">
        <v>0.05</v>
      </c>
      <c r="N65" s="28">
        <f>'SDSS Data'!H65-'SDSS Data'!I65</f>
        <v>0</v>
      </c>
      <c r="O65" s="25">
        <v>0.05</v>
      </c>
      <c r="P65" s="28">
        <f>'SDSS Data'!I65-'SDSS Data'!J65</f>
        <v>0</v>
      </c>
      <c r="Q65" s="25">
        <v>0.05</v>
      </c>
      <c r="R65" s="28">
        <f>'SDSS Data'!H65-'SDSS Data'!J65</f>
        <v>0</v>
      </c>
      <c r="S65" s="25">
        <v>0.05</v>
      </c>
      <c r="T65" s="25">
        <v>21</v>
      </c>
      <c r="U65" s="25" t="s">
        <v>23</v>
      </c>
    </row>
    <row r="66" spans="1:21" s="25" customFormat="1">
      <c r="A66" s="24">
        <f>'SDSS Data'!M66*10</f>
        <v>0</v>
      </c>
      <c r="B66" s="24">
        <f>INT('SDSS Data'!B66/15)</f>
        <v>0</v>
      </c>
      <c r="C66" s="25">
        <f>INT(('SDSS Data'!B66/15-'VSD PrLm Format'!B66)*60)</f>
        <v>0</v>
      </c>
      <c r="D66" s="26">
        <f>('SDSS Data'!B66/15-'VSD PrLm Format'!B66-'VSD PrLm Format'!C66/60)*3600</f>
        <v>0</v>
      </c>
      <c r="E66" s="25">
        <f>SIGN('SDSS Data'!D66)*(INT(SIGN('SDSS Data'!D66)*'SDSS Data'!D66))</f>
        <v>0</v>
      </c>
      <c r="F66" s="25">
        <f>INT(60*(SIGN('SDSS Data'!D66)*'SDSS Data'!D66-SIGN('VSD PrLm Format'!E66)*'VSD PrLm Format'!E66))</f>
        <v>0</v>
      </c>
      <c r="G66" s="27">
        <f>3600*(SIGN('SDSS Data'!D66)*'SDSS Data'!D66-SIGN('VSD PrLm Format'!E66)*'VSD PrLm Format'!E66-'VSD PrLm Format'!F66/60)</f>
        <v>0</v>
      </c>
      <c r="H66" s="28">
        <f>'SDSS Data'!H66</f>
        <v>0</v>
      </c>
      <c r="I66" s="25">
        <v>0.05</v>
      </c>
      <c r="J66" s="28">
        <f>'SDSS Data'!G66-'SDSS Data'!H66</f>
        <v>0</v>
      </c>
      <c r="K66" s="25">
        <v>0.05</v>
      </c>
      <c r="L66" s="28">
        <f>'SDSS Data'!F66-'SDSS Data'!G66</f>
        <v>0</v>
      </c>
      <c r="M66" s="25">
        <v>0.05</v>
      </c>
      <c r="N66" s="28">
        <f>'SDSS Data'!H66-'SDSS Data'!I66</f>
        <v>0</v>
      </c>
      <c r="O66" s="25">
        <v>0.05</v>
      </c>
      <c r="P66" s="28">
        <f>'SDSS Data'!I66-'SDSS Data'!J66</f>
        <v>0</v>
      </c>
      <c r="Q66" s="25">
        <v>0.05</v>
      </c>
      <c r="R66" s="28">
        <f>'SDSS Data'!H66-'SDSS Data'!J66</f>
        <v>0</v>
      </c>
      <c r="S66" s="25">
        <v>0.05</v>
      </c>
      <c r="T66" s="25">
        <v>21</v>
      </c>
      <c r="U66" s="25" t="s">
        <v>23</v>
      </c>
    </row>
    <row r="67" spans="1:21" s="25" customFormat="1">
      <c r="A67" s="24">
        <f>'SDSS Data'!M67*10</f>
        <v>0</v>
      </c>
      <c r="B67" s="24">
        <f>INT('SDSS Data'!B67/15)</f>
        <v>0</v>
      </c>
      <c r="C67" s="25">
        <f>INT(('SDSS Data'!B67/15-'VSD PrLm Format'!B67)*60)</f>
        <v>0</v>
      </c>
      <c r="D67" s="26">
        <f>('SDSS Data'!B67/15-'VSD PrLm Format'!B67-'VSD PrLm Format'!C67/60)*3600</f>
        <v>0</v>
      </c>
      <c r="E67" s="25">
        <f>SIGN('SDSS Data'!D67)*(INT(SIGN('SDSS Data'!D67)*'SDSS Data'!D67))</f>
        <v>0</v>
      </c>
      <c r="F67" s="25">
        <f>INT(60*(SIGN('SDSS Data'!D67)*'SDSS Data'!D67-SIGN('VSD PrLm Format'!E67)*'VSD PrLm Format'!E67))</f>
        <v>0</v>
      </c>
      <c r="G67" s="27">
        <f>3600*(SIGN('SDSS Data'!D67)*'SDSS Data'!D67-SIGN('VSD PrLm Format'!E67)*'VSD PrLm Format'!E67-'VSD PrLm Format'!F67/60)</f>
        <v>0</v>
      </c>
      <c r="H67" s="28">
        <f>'SDSS Data'!H67</f>
        <v>0</v>
      </c>
      <c r="I67" s="25">
        <v>0.05</v>
      </c>
      <c r="J67" s="28">
        <f>'SDSS Data'!G67-'SDSS Data'!H67</f>
        <v>0</v>
      </c>
      <c r="K67" s="25">
        <v>0.05</v>
      </c>
      <c r="L67" s="28">
        <f>'SDSS Data'!F67-'SDSS Data'!G67</f>
        <v>0</v>
      </c>
      <c r="M67" s="25">
        <v>0.05</v>
      </c>
      <c r="N67" s="28">
        <f>'SDSS Data'!H67-'SDSS Data'!I67</f>
        <v>0</v>
      </c>
      <c r="O67" s="25">
        <v>0.05</v>
      </c>
      <c r="P67" s="28">
        <f>'SDSS Data'!I67-'SDSS Data'!J67</f>
        <v>0</v>
      </c>
      <c r="Q67" s="25">
        <v>0.05</v>
      </c>
      <c r="R67" s="28">
        <f>'SDSS Data'!H67-'SDSS Data'!J67</f>
        <v>0</v>
      </c>
      <c r="S67" s="25">
        <v>0.05</v>
      </c>
      <c r="T67" s="25">
        <v>21</v>
      </c>
      <c r="U67" s="25" t="s">
        <v>23</v>
      </c>
    </row>
    <row r="68" spans="1:21" s="25" customFormat="1">
      <c r="A68" s="24">
        <f>'SDSS Data'!M68*10</f>
        <v>0</v>
      </c>
      <c r="B68" s="24">
        <f>INT('SDSS Data'!B68/15)</f>
        <v>0</v>
      </c>
      <c r="C68" s="25">
        <f>INT(('SDSS Data'!B68/15-'VSD PrLm Format'!B68)*60)</f>
        <v>0</v>
      </c>
      <c r="D68" s="26">
        <f>('SDSS Data'!B68/15-'VSD PrLm Format'!B68-'VSD PrLm Format'!C68/60)*3600</f>
        <v>0</v>
      </c>
      <c r="E68" s="25">
        <f>SIGN('SDSS Data'!D68)*(INT(SIGN('SDSS Data'!D68)*'SDSS Data'!D68))</f>
        <v>0</v>
      </c>
      <c r="F68" s="25">
        <f>INT(60*(SIGN('SDSS Data'!D68)*'SDSS Data'!D68-SIGN('VSD PrLm Format'!E68)*'VSD PrLm Format'!E68))</f>
        <v>0</v>
      </c>
      <c r="G68" s="27">
        <f>3600*(SIGN('SDSS Data'!D68)*'SDSS Data'!D68-SIGN('VSD PrLm Format'!E68)*'VSD PrLm Format'!E68-'VSD PrLm Format'!F68/60)</f>
        <v>0</v>
      </c>
      <c r="H68" s="28">
        <f>'SDSS Data'!H68</f>
        <v>0</v>
      </c>
      <c r="I68" s="25">
        <v>0.05</v>
      </c>
      <c r="J68" s="28">
        <f>'SDSS Data'!G68-'SDSS Data'!H68</f>
        <v>0</v>
      </c>
      <c r="K68" s="25">
        <v>0.05</v>
      </c>
      <c r="L68" s="28">
        <f>'SDSS Data'!F68-'SDSS Data'!G68</f>
        <v>0</v>
      </c>
      <c r="M68" s="25">
        <v>0.05</v>
      </c>
      <c r="N68" s="28">
        <f>'SDSS Data'!H68-'SDSS Data'!I68</f>
        <v>0</v>
      </c>
      <c r="O68" s="25">
        <v>0.05</v>
      </c>
      <c r="P68" s="28">
        <f>'SDSS Data'!I68-'SDSS Data'!J68</f>
        <v>0</v>
      </c>
      <c r="Q68" s="25">
        <v>0.05</v>
      </c>
      <c r="R68" s="28">
        <f>'SDSS Data'!H68-'SDSS Data'!J68</f>
        <v>0</v>
      </c>
      <c r="S68" s="25">
        <v>0.05</v>
      </c>
      <c r="T68" s="25">
        <v>21</v>
      </c>
      <c r="U68" s="25" t="s">
        <v>23</v>
      </c>
    </row>
    <row r="69" spans="1:21" s="25" customFormat="1">
      <c r="A69" s="24">
        <f>'SDSS Data'!M69*10</f>
        <v>0</v>
      </c>
      <c r="B69" s="24">
        <f>INT('SDSS Data'!B69/15)</f>
        <v>0</v>
      </c>
      <c r="C69" s="25">
        <f>INT(('SDSS Data'!B69/15-'VSD PrLm Format'!B69)*60)</f>
        <v>0</v>
      </c>
      <c r="D69" s="26">
        <f>('SDSS Data'!B69/15-'VSD PrLm Format'!B69-'VSD PrLm Format'!C69/60)*3600</f>
        <v>0</v>
      </c>
      <c r="E69" s="25">
        <f>SIGN('SDSS Data'!D69)*(INT(SIGN('SDSS Data'!D69)*'SDSS Data'!D69))</f>
        <v>0</v>
      </c>
      <c r="F69" s="25">
        <f>INT(60*(SIGN('SDSS Data'!D69)*'SDSS Data'!D69-SIGN('VSD PrLm Format'!E69)*'VSD PrLm Format'!E69))</f>
        <v>0</v>
      </c>
      <c r="G69" s="27">
        <f>3600*(SIGN('SDSS Data'!D69)*'SDSS Data'!D69-SIGN('VSD PrLm Format'!E69)*'VSD PrLm Format'!E69-'VSD PrLm Format'!F69/60)</f>
        <v>0</v>
      </c>
      <c r="H69" s="28">
        <f>'SDSS Data'!H69</f>
        <v>0</v>
      </c>
      <c r="I69" s="25">
        <v>0.05</v>
      </c>
      <c r="J69" s="28">
        <f>'SDSS Data'!G69-'SDSS Data'!H69</f>
        <v>0</v>
      </c>
      <c r="K69" s="25">
        <v>0.05</v>
      </c>
      <c r="L69" s="28">
        <f>'SDSS Data'!F69-'SDSS Data'!G69</f>
        <v>0</v>
      </c>
      <c r="M69" s="25">
        <v>0.05</v>
      </c>
      <c r="N69" s="28">
        <f>'SDSS Data'!H69-'SDSS Data'!I69</f>
        <v>0</v>
      </c>
      <c r="O69" s="25">
        <v>0.05</v>
      </c>
      <c r="P69" s="28">
        <f>'SDSS Data'!I69-'SDSS Data'!J69</f>
        <v>0</v>
      </c>
      <c r="Q69" s="25">
        <v>0.05</v>
      </c>
      <c r="R69" s="28">
        <f>'SDSS Data'!H69-'SDSS Data'!J69</f>
        <v>0</v>
      </c>
      <c r="S69" s="25">
        <v>0.05</v>
      </c>
      <c r="T69" s="25">
        <v>21</v>
      </c>
      <c r="U69" s="25" t="s">
        <v>23</v>
      </c>
    </row>
    <row r="70" spans="1:21">
      <c r="A70" s="10">
        <f>'SDSS Data'!M70*10</f>
        <v>0</v>
      </c>
      <c r="B70" s="10">
        <f>INT('SDSS Data'!B70/15)</f>
        <v>0</v>
      </c>
      <c r="C70">
        <f>INT(('SDSS Data'!B70/15-'VSD PrLm Format'!B70)*60)</f>
        <v>0</v>
      </c>
      <c r="D70" s="14">
        <f>('SDSS Data'!B70/15-'VSD PrLm Format'!B70-'VSD PrLm Format'!C70/60)*3600</f>
        <v>0</v>
      </c>
      <c r="E70">
        <f>SIGN('SDSS Data'!D70)*(INT(SIGN('SDSS Data'!D70)*'SDSS Data'!D70))</f>
        <v>0</v>
      </c>
      <c r="F70">
        <f>INT(60*(SIGN('SDSS Data'!D70)*'SDSS Data'!D70-SIGN('VSD PrLm Format'!E70)*'VSD PrLm Format'!E70))</f>
        <v>0</v>
      </c>
      <c r="G70" s="15">
        <f>3600*(SIGN('SDSS Data'!D70)*'SDSS Data'!D70-SIGN('VSD PrLm Format'!E70)*'VSD PrLm Format'!E70-'VSD PrLm Format'!F70/60)</f>
        <v>0</v>
      </c>
      <c r="H70" s="6">
        <f>'SDSS Data'!H70</f>
        <v>0</v>
      </c>
      <c r="I70">
        <v>0.05</v>
      </c>
      <c r="J70" s="6">
        <f>'SDSS Data'!G70-'SDSS Data'!H70</f>
        <v>0</v>
      </c>
      <c r="K70">
        <v>0.05</v>
      </c>
      <c r="L70" s="6">
        <f>'SDSS Data'!F70-'SDSS Data'!G70</f>
        <v>0</v>
      </c>
      <c r="M70">
        <v>0.05</v>
      </c>
      <c r="N70" s="6">
        <f>'SDSS Data'!H70-'SDSS Data'!I70</f>
        <v>0</v>
      </c>
      <c r="O70">
        <v>0.05</v>
      </c>
      <c r="P70" s="6">
        <f>'SDSS Data'!I70-'SDSS Data'!J70</f>
        <v>0</v>
      </c>
      <c r="Q70">
        <v>0.05</v>
      </c>
      <c r="R70" s="6">
        <f>'SDSS Data'!H70-'SDSS Data'!J70</f>
        <v>0</v>
      </c>
      <c r="S70">
        <v>0.05</v>
      </c>
      <c r="T70">
        <v>21</v>
      </c>
      <c r="U70" t="s">
        <v>23</v>
      </c>
    </row>
    <row r="71" spans="1:21">
      <c r="A71" s="10">
        <f>'SDSS Data'!M71*10</f>
        <v>0</v>
      </c>
      <c r="B71" s="10">
        <f>INT('SDSS Data'!B71/15)</f>
        <v>0</v>
      </c>
      <c r="C71">
        <f>INT(('SDSS Data'!B71/15-'VSD PrLm Format'!B71)*60)</f>
        <v>0</v>
      </c>
      <c r="D71" s="14">
        <f>('SDSS Data'!B71/15-'VSD PrLm Format'!B71-'VSD PrLm Format'!C71/60)*3600</f>
        <v>0</v>
      </c>
      <c r="E71">
        <f>SIGN('SDSS Data'!D71)*(INT(SIGN('SDSS Data'!D71)*'SDSS Data'!D71))</f>
        <v>0</v>
      </c>
      <c r="F71">
        <f>INT(60*(SIGN('SDSS Data'!D71)*'SDSS Data'!D71-SIGN('VSD PrLm Format'!E71)*'VSD PrLm Format'!E71))</f>
        <v>0</v>
      </c>
      <c r="G71" s="15">
        <f>3600*(SIGN('SDSS Data'!D71)*'SDSS Data'!D71-SIGN('VSD PrLm Format'!E71)*'VSD PrLm Format'!E71-'VSD PrLm Format'!F71/60)</f>
        <v>0</v>
      </c>
      <c r="H71" s="6">
        <f>'SDSS Data'!H71</f>
        <v>0</v>
      </c>
      <c r="I71">
        <v>0.05</v>
      </c>
      <c r="J71" s="6">
        <f>'SDSS Data'!G71-'SDSS Data'!H71</f>
        <v>0</v>
      </c>
      <c r="K71">
        <v>0.05</v>
      </c>
      <c r="L71" s="6">
        <f>'SDSS Data'!F71-'SDSS Data'!G71</f>
        <v>0</v>
      </c>
      <c r="M71">
        <v>0.05</v>
      </c>
      <c r="N71" s="6">
        <f>'SDSS Data'!H71-'SDSS Data'!I71</f>
        <v>0</v>
      </c>
      <c r="O71">
        <v>0.05</v>
      </c>
      <c r="P71" s="6">
        <f>'SDSS Data'!I71-'SDSS Data'!J71</f>
        <v>0</v>
      </c>
      <c r="Q71">
        <v>0.05</v>
      </c>
      <c r="R71" s="6">
        <f>'SDSS Data'!H71-'SDSS Data'!J71</f>
        <v>0</v>
      </c>
      <c r="S71">
        <v>0.05</v>
      </c>
      <c r="T71">
        <v>21</v>
      </c>
      <c r="U71" t="s">
        <v>23</v>
      </c>
    </row>
    <row r="72" spans="1:21">
      <c r="A72" s="10">
        <f>'SDSS Data'!M72*10</f>
        <v>0</v>
      </c>
      <c r="B72" s="10">
        <f>INT('SDSS Data'!B72/15)</f>
        <v>0</v>
      </c>
      <c r="C72">
        <f>INT(('SDSS Data'!B72/15-'VSD PrLm Format'!B72)*60)</f>
        <v>0</v>
      </c>
      <c r="D72" s="14">
        <f>('SDSS Data'!B72/15-'VSD PrLm Format'!B72-'VSD PrLm Format'!C72/60)*3600</f>
        <v>0</v>
      </c>
      <c r="E72">
        <f>SIGN('SDSS Data'!D72)*(INT(SIGN('SDSS Data'!D72)*'SDSS Data'!D72))</f>
        <v>0</v>
      </c>
      <c r="F72">
        <f>INT(60*(SIGN('SDSS Data'!D72)*'SDSS Data'!D72-SIGN('VSD PrLm Format'!E72)*'VSD PrLm Format'!E72))</f>
        <v>0</v>
      </c>
      <c r="G72" s="15">
        <f>3600*(SIGN('SDSS Data'!D72)*'SDSS Data'!D72-SIGN('VSD PrLm Format'!E72)*'VSD PrLm Format'!E72-'VSD PrLm Format'!F72/60)</f>
        <v>0</v>
      </c>
      <c r="H72" s="6">
        <f>'SDSS Data'!H72</f>
        <v>0</v>
      </c>
      <c r="I72">
        <v>0.05</v>
      </c>
      <c r="J72" s="6">
        <f>'SDSS Data'!G72-'SDSS Data'!H72</f>
        <v>0</v>
      </c>
      <c r="K72">
        <v>0.05</v>
      </c>
      <c r="L72" s="6">
        <f>'SDSS Data'!F72-'SDSS Data'!G72</f>
        <v>0</v>
      </c>
      <c r="M72">
        <v>0.05</v>
      </c>
      <c r="N72" s="6">
        <f>'SDSS Data'!H72-'SDSS Data'!I72</f>
        <v>0</v>
      </c>
      <c r="O72">
        <v>0.05</v>
      </c>
      <c r="P72" s="6">
        <f>'SDSS Data'!I72-'SDSS Data'!J72</f>
        <v>0</v>
      </c>
      <c r="Q72">
        <v>0.05</v>
      </c>
      <c r="R72" s="6">
        <f>'SDSS Data'!H72-'SDSS Data'!J72</f>
        <v>0</v>
      </c>
      <c r="S72">
        <v>0.05</v>
      </c>
      <c r="T72">
        <v>21</v>
      </c>
      <c r="U72" t="s">
        <v>23</v>
      </c>
    </row>
    <row r="73" spans="1:21">
      <c r="A73" s="10">
        <f>'SDSS Data'!M73*10</f>
        <v>0</v>
      </c>
      <c r="B73" s="10">
        <f>INT('SDSS Data'!B73/15)</f>
        <v>0</v>
      </c>
      <c r="C73">
        <f>INT(('SDSS Data'!B73/15-'VSD PrLm Format'!B73)*60)</f>
        <v>0</v>
      </c>
      <c r="D73" s="14">
        <f>('SDSS Data'!B73/15-'VSD PrLm Format'!B73-'VSD PrLm Format'!C73/60)*3600</f>
        <v>0</v>
      </c>
      <c r="E73">
        <f>SIGN('SDSS Data'!D73)*(INT(SIGN('SDSS Data'!D73)*'SDSS Data'!D73))</f>
        <v>0</v>
      </c>
      <c r="F73">
        <f>INT(60*(SIGN('SDSS Data'!D73)*'SDSS Data'!D73-SIGN('VSD PrLm Format'!E73)*'VSD PrLm Format'!E73))</f>
        <v>0</v>
      </c>
      <c r="G73" s="15">
        <f>3600*(SIGN('SDSS Data'!D73)*'SDSS Data'!D73-SIGN('VSD PrLm Format'!E73)*'VSD PrLm Format'!E73-'VSD PrLm Format'!F73/60)</f>
        <v>0</v>
      </c>
      <c r="H73" s="6">
        <f>'SDSS Data'!H73</f>
        <v>0</v>
      </c>
      <c r="I73">
        <v>0.05</v>
      </c>
      <c r="J73" s="6">
        <f>'SDSS Data'!G73-'SDSS Data'!H73</f>
        <v>0</v>
      </c>
      <c r="K73">
        <v>0.05</v>
      </c>
      <c r="L73" s="6">
        <f>'SDSS Data'!F73-'SDSS Data'!G73</f>
        <v>0</v>
      </c>
      <c r="M73">
        <v>0.05</v>
      </c>
      <c r="N73" s="6">
        <f>'SDSS Data'!H73-'SDSS Data'!I73</f>
        <v>0</v>
      </c>
      <c r="O73">
        <v>0.05</v>
      </c>
      <c r="P73" s="6">
        <f>'SDSS Data'!I73-'SDSS Data'!J73</f>
        <v>0</v>
      </c>
      <c r="Q73">
        <v>0.05</v>
      </c>
      <c r="R73" s="6">
        <f>'SDSS Data'!H73-'SDSS Data'!J73</f>
        <v>0</v>
      </c>
      <c r="S73">
        <v>0.05</v>
      </c>
      <c r="T73">
        <v>21</v>
      </c>
      <c r="U73" t="s">
        <v>23</v>
      </c>
    </row>
    <row r="74" spans="1:21">
      <c r="A74" s="10">
        <f>'SDSS Data'!M74*10</f>
        <v>0</v>
      </c>
      <c r="B74" s="10">
        <f>INT('SDSS Data'!B74/15)</f>
        <v>0</v>
      </c>
      <c r="C74">
        <f>INT(('SDSS Data'!B74/15-'VSD PrLm Format'!B74)*60)</f>
        <v>0</v>
      </c>
      <c r="D74" s="14">
        <f>('SDSS Data'!B74/15-'VSD PrLm Format'!B74-'VSD PrLm Format'!C74/60)*3600</f>
        <v>0</v>
      </c>
      <c r="E74">
        <f>SIGN('SDSS Data'!D74)*(INT(SIGN('SDSS Data'!D74)*'SDSS Data'!D74))</f>
        <v>0</v>
      </c>
      <c r="F74">
        <f>INT(60*(SIGN('SDSS Data'!D74)*'SDSS Data'!D74-SIGN('VSD PrLm Format'!E74)*'VSD PrLm Format'!E74))</f>
        <v>0</v>
      </c>
      <c r="G74" s="15">
        <f>3600*(SIGN('SDSS Data'!D74)*'SDSS Data'!D74-SIGN('VSD PrLm Format'!E74)*'VSD PrLm Format'!E74-'VSD PrLm Format'!F74/60)</f>
        <v>0</v>
      </c>
      <c r="H74" s="6">
        <f>'SDSS Data'!H74</f>
        <v>0</v>
      </c>
      <c r="I74">
        <v>0.05</v>
      </c>
      <c r="J74" s="6">
        <f>'SDSS Data'!G74-'SDSS Data'!H74</f>
        <v>0</v>
      </c>
      <c r="K74">
        <v>0.05</v>
      </c>
      <c r="L74" s="6">
        <f>'SDSS Data'!F74-'SDSS Data'!G74</f>
        <v>0</v>
      </c>
      <c r="M74">
        <v>0.05</v>
      </c>
      <c r="N74" s="6">
        <f>'SDSS Data'!H74-'SDSS Data'!I74</f>
        <v>0</v>
      </c>
      <c r="O74">
        <v>0.05</v>
      </c>
      <c r="P74" s="6">
        <f>'SDSS Data'!I74-'SDSS Data'!J74</f>
        <v>0</v>
      </c>
      <c r="Q74">
        <v>0.05</v>
      </c>
      <c r="R74" s="6">
        <f>'SDSS Data'!H74-'SDSS Data'!J74</f>
        <v>0</v>
      </c>
      <c r="S74">
        <v>0.05</v>
      </c>
      <c r="T74">
        <v>21</v>
      </c>
      <c r="U74" t="s">
        <v>23</v>
      </c>
    </row>
    <row r="75" spans="1:21">
      <c r="A75" s="10">
        <f>'SDSS Data'!M75*10</f>
        <v>0</v>
      </c>
      <c r="B75" s="10">
        <f>INT('SDSS Data'!B75/15)</f>
        <v>0</v>
      </c>
      <c r="C75">
        <f>INT(('SDSS Data'!B75/15-'VSD PrLm Format'!B75)*60)</f>
        <v>0</v>
      </c>
      <c r="D75" s="14">
        <f>('SDSS Data'!B75/15-'VSD PrLm Format'!B75-'VSD PrLm Format'!C75/60)*3600</f>
        <v>0</v>
      </c>
      <c r="E75">
        <f>SIGN('SDSS Data'!D75)*(INT(SIGN('SDSS Data'!D75)*'SDSS Data'!D75))</f>
        <v>0</v>
      </c>
      <c r="F75">
        <f>INT(60*(SIGN('SDSS Data'!D75)*'SDSS Data'!D75-SIGN('VSD PrLm Format'!E75)*'VSD PrLm Format'!E75))</f>
        <v>0</v>
      </c>
      <c r="G75" s="15">
        <f>3600*(SIGN('SDSS Data'!D75)*'SDSS Data'!D75-SIGN('VSD PrLm Format'!E75)*'VSD PrLm Format'!E75-'VSD PrLm Format'!F75/60)</f>
        <v>0</v>
      </c>
      <c r="H75" s="6">
        <f>'SDSS Data'!H75</f>
        <v>0</v>
      </c>
      <c r="I75">
        <v>0.05</v>
      </c>
      <c r="J75" s="6">
        <f>'SDSS Data'!G75-'SDSS Data'!H75</f>
        <v>0</v>
      </c>
      <c r="K75">
        <v>0.05</v>
      </c>
      <c r="L75" s="6">
        <f>'SDSS Data'!F75-'SDSS Data'!G75</f>
        <v>0</v>
      </c>
      <c r="M75">
        <v>0.05</v>
      </c>
      <c r="N75" s="6">
        <f>'SDSS Data'!H75-'SDSS Data'!I75</f>
        <v>0</v>
      </c>
      <c r="O75">
        <v>0.05</v>
      </c>
      <c r="P75" s="6">
        <f>'SDSS Data'!I75-'SDSS Data'!J75</f>
        <v>0</v>
      </c>
      <c r="Q75">
        <v>0.05</v>
      </c>
      <c r="R75" s="6">
        <f>'SDSS Data'!H75-'SDSS Data'!J75</f>
        <v>0</v>
      </c>
      <c r="S75">
        <v>0.05</v>
      </c>
      <c r="T75">
        <v>21</v>
      </c>
      <c r="U75" t="s">
        <v>23</v>
      </c>
    </row>
    <row r="76" spans="1:21">
      <c r="A76" s="10">
        <f>'SDSS Data'!M76*10</f>
        <v>0</v>
      </c>
      <c r="B76" s="10">
        <f>INT('SDSS Data'!B76/15)</f>
        <v>0</v>
      </c>
      <c r="C76">
        <f>INT(('SDSS Data'!B76/15-'VSD PrLm Format'!B76)*60)</f>
        <v>0</v>
      </c>
      <c r="D76" s="14">
        <f>('SDSS Data'!B76/15-'VSD PrLm Format'!B76-'VSD PrLm Format'!C76/60)*3600</f>
        <v>0</v>
      </c>
      <c r="E76">
        <f>SIGN('SDSS Data'!D76)*(INT(SIGN('SDSS Data'!D76)*'SDSS Data'!D76))</f>
        <v>0</v>
      </c>
      <c r="F76">
        <f>INT(60*(SIGN('SDSS Data'!D76)*'SDSS Data'!D76-SIGN('VSD PrLm Format'!E76)*'VSD PrLm Format'!E76))</f>
        <v>0</v>
      </c>
      <c r="G76" s="15">
        <f>3600*(SIGN('SDSS Data'!D76)*'SDSS Data'!D76-SIGN('VSD PrLm Format'!E76)*'VSD PrLm Format'!E76-'VSD PrLm Format'!F76/60)</f>
        <v>0</v>
      </c>
      <c r="H76" s="6">
        <f>'SDSS Data'!H76</f>
        <v>0</v>
      </c>
      <c r="I76">
        <v>0.05</v>
      </c>
      <c r="J76" s="6">
        <f>'SDSS Data'!G76-'SDSS Data'!H76</f>
        <v>0</v>
      </c>
      <c r="K76">
        <v>0.05</v>
      </c>
      <c r="L76" s="6">
        <f>'SDSS Data'!F76-'SDSS Data'!G76</f>
        <v>0</v>
      </c>
      <c r="M76">
        <v>0.05</v>
      </c>
      <c r="N76" s="6">
        <f>'SDSS Data'!H76-'SDSS Data'!I76</f>
        <v>0</v>
      </c>
      <c r="O76">
        <v>0.05</v>
      </c>
      <c r="P76" s="6">
        <f>'SDSS Data'!I76-'SDSS Data'!J76</f>
        <v>0</v>
      </c>
      <c r="Q76">
        <v>0.05</v>
      </c>
      <c r="R76" s="6">
        <f>'SDSS Data'!H76-'SDSS Data'!J76</f>
        <v>0</v>
      </c>
      <c r="S76">
        <v>0.05</v>
      </c>
      <c r="T76">
        <v>21</v>
      </c>
      <c r="U76" t="s">
        <v>23</v>
      </c>
    </row>
    <row r="77" spans="1:21">
      <c r="A77" s="10">
        <f>'SDSS Data'!M77*10</f>
        <v>0</v>
      </c>
      <c r="B77" s="10">
        <f>INT('SDSS Data'!B77/15)</f>
        <v>0</v>
      </c>
      <c r="C77">
        <f>INT(('SDSS Data'!B77/15-'VSD PrLm Format'!B77)*60)</f>
        <v>0</v>
      </c>
      <c r="D77" s="14">
        <f>('SDSS Data'!B77/15-'VSD PrLm Format'!B77-'VSD PrLm Format'!C77/60)*3600</f>
        <v>0</v>
      </c>
      <c r="E77">
        <f>SIGN('SDSS Data'!D77)*(INT(SIGN('SDSS Data'!D77)*'SDSS Data'!D77))</f>
        <v>0</v>
      </c>
      <c r="F77">
        <f>INT(60*(SIGN('SDSS Data'!D77)*'SDSS Data'!D77-SIGN('VSD PrLm Format'!E77)*'VSD PrLm Format'!E77))</f>
        <v>0</v>
      </c>
      <c r="G77" s="15">
        <f>3600*(SIGN('SDSS Data'!D77)*'SDSS Data'!D77-SIGN('VSD PrLm Format'!E77)*'VSD PrLm Format'!E77-'VSD PrLm Format'!F77/60)</f>
        <v>0</v>
      </c>
      <c r="H77" s="6">
        <f>'SDSS Data'!H77</f>
        <v>0</v>
      </c>
      <c r="I77">
        <v>0.05</v>
      </c>
      <c r="J77" s="6">
        <f>'SDSS Data'!G77-'SDSS Data'!H77</f>
        <v>0</v>
      </c>
      <c r="K77">
        <v>0.05</v>
      </c>
      <c r="L77" s="6">
        <f>'SDSS Data'!F77-'SDSS Data'!G77</f>
        <v>0</v>
      </c>
      <c r="M77">
        <v>0.05</v>
      </c>
      <c r="N77" s="6">
        <f>'SDSS Data'!H77-'SDSS Data'!I77</f>
        <v>0</v>
      </c>
      <c r="O77">
        <v>0.05</v>
      </c>
      <c r="P77" s="6">
        <f>'SDSS Data'!I77-'SDSS Data'!J77</f>
        <v>0</v>
      </c>
      <c r="Q77">
        <v>0.05</v>
      </c>
      <c r="R77" s="6">
        <f>'SDSS Data'!H77-'SDSS Data'!J77</f>
        <v>0</v>
      </c>
      <c r="S77">
        <v>0.05</v>
      </c>
      <c r="T77">
        <v>21</v>
      </c>
      <c r="U77" t="s">
        <v>23</v>
      </c>
    </row>
    <row r="78" spans="1:21">
      <c r="A78" s="10">
        <f>'SDSS Data'!M78*10</f>
        <v>0</v>
      </c>
      <c r="B78" s="10">
        <f>INT('SDSS Data'!B78/15)</f>
        <v>0</v>
      </c>
      <c r="C78">
        <f>INT(('SDSS Data'!B78/15-'VSD PrLm Format'!B78)*60)</f>
        <v>0</v>
      </c>
      <c r="D78" s="14">
        <f>('SDSS Data'!B78/15-'VSD PrLm Format'!B78-'VSD PrLm Format'!C78/60)*3600</f>
        <v>0</v>
      </c>
      <c r="E78">
        <f>SIGN('SDSS Data'!D78)*(INT(SIGN('SDSS Data'!D78)*'SDSS Data'!D78))</f>
        <v>0</v>
      </c>
      <c r="F78">
        <f>INT(60*(SIGN('SDSS Data'!D78)*'SDSS Data'!D78-SIGN('VSD PrLm Format'!E78)*'VSD PrLm Format'!E78))</f>
        <v>0</v>
      </c>
      <c r="G78" s="15">
        <f>3600*(SIGN('SDSS Data'!D78)*'SDSS Data'!D78-SIGN('VSD PrLm Format'!E78)*'VSD PrLm Format'!E78-'VSD PrLm Format'!F78/60)</f>
        <v>0</v>
      </c>
      <c r="H78" s="6">
        <f>'SDSS Data'!H78</f>
        <v>0</v>
      </c>
      <c r="I78">
        <v>0.05</v>
      </c>
      <c r="J78" s="6">
        <f>'SDSS Data'!G78-'SDSS Data'!H78</f>
        <v>0</v>
      </c>
      <c r="K78">
        <v>0.05</v>
      </c>
      <c r="L78" s="6">
        <f>'SDSS Data'!F78-'SDSS Data'!G78</f>
        <v>0</v>
      </c>
      <c r="M78">
        <v>0.05</v>
      </c>
      <c r="N78" s="6">
        <f>'SDSS Data'!H78-'SDSS Data'!I78</f>
        <v>0</v>
      </c>
      <c r="O78">
        <v>0.05</v>
      </c>
      <c r="P78" s="6">
        <f>'SDSS Data'!I78-'SDSS Data'!J78</f>
        <v>0</v>
      </c>
      <c r="Q78">
        <v>0.05</v>
      </c>
      <c r="R78" s="6">
        <f>'SDSS Data'!H78-'SDSS Data'!J78</f>
        <v>0</v>
      </c>
      <c r="S78">
        <v>0.05</v>
      </c>
      <c r="T78">
        <v>21</v>
      </c>
      <c r="U78" t="s">
        <v>23</v>
      </c>
    </row>
    <row r="79" spans="1:21">
      <c r="A79" s="10">
        <f>'SDSS Data'!M79*10</f>
        <v>0</v>
      </c>
      <c r="B79" s="10">
        <f>INT('SDSS Data'!B79/15)</f>
        <v>0</v>
      </c>
      <c r="C79">
        <f>INT(('SDSS Data'!B79/15-'VSD PrLm Format'!B79)*60)</f>
        <v>0</v>
      </c>
      <c r="D79" s="14">
        <f>('SDSS Data'!B79/15-'VSD PrLm Format'!B79-'VSD PrLm Format'!C79/60)*3600</f>
        <v>0</v>
      </c>
      <c r="E79">
        <f>SIGN('SDSS Data'!D79)*(INT(SIGN('SDSS Data'!D79)*'SDSS Data'!D79))</f>
        <v>0</v>
      </c>
      <c r="F79">
        <f>INT(60*(SIGN('SDSS Data'!D79)*'SDSS Data'!D79-SIGN('VSD PrLm Format'!E79)*'VSD PrLm Format'!E79))</f>
        <v>0</v>
      </c>
      <c r="G79" s="15">
        <f>3600*(SIGN('SDSS Data'!D79)*'SDSS Data'!D79-SIGN('VSD PrLm Format'!E79)*'VSD PrLm Format'!E79-'VSD PrLm Format'!F79/60)</f>
        <v>0</v>
      </c>
      <c r="H79" s="6">
        <f>'SDSS Data'!H79</f>
        <v>0</v>
      </c>
      <c r="I79">
        <v>0.05</v>
      </c>
      <c r="J79" s="6">
        <f>'SDSS Data'!G79-'SDSS Data'!H79</f>
        <v>0</v>
      </c>
      <c r="K79">
        <v>0.05</v>
      </c>
      <c r="L79" s="6">
        <f>'SDSS Data'!F79-'SDSS Data'!G79</f>
        <v>0</v>
      </c>
      <c r="M79">
        <v>0.05</v>
      </c>
      <c r="N79" s="6">
        <f>'SDSS Data'!H79-'SDSS Data'!I79</f>
        <v>0</v>
      </c>
      <c r="O79">
        <v>0.05</v>
      </c>
      <c r="P79" s="6">
        <f>'SDSS Data'!I79-'SDSS Data'!J79</f>
        <v>0</v>
      </c>
      <c r="Q79">
        <v>0.05</v>
      </c>
      <c r="R79" s="6">
        <f>'SDSS Data'!H79-'SDSS Data'!J79</f>
        <v>0</v>
      </c>
      <c r="S79">
        <v>0.05</v>
      </c>
      <c r="T79">
        <v>21</v>
      </c>
      <c r="U79" t="s">
        <v>23</v>
      </c>
    </row>
    <row r="80" spans="1:21">
      <c r="A80" s="10">
        <f>'SDSS Data'!M80*10</f>
        <v>0</v>
      </c>
      <c r="B80" s="10">
        <f>INT('SDSS Data'!B80/15)</f>
        <v>0</v>
      </c>
      <c r="C80">
        <f>INT(('SDSS Data'!B80/15-'VSD PrLm Format'!B80)*60)</f>
        <v>0</v>
      </c>
      <c r="D80" s="14">
        <f>('SDSS Data'!B80/15-'VSD PrLm Format'!B80-'VSD PrLm Format'!C80/60)*3600</f>
        <v>0</v>
      </c>
      <c r="E80">
        <f>SIGN('SDSS Data'!D80)*(INT(SIGN('SDSS Data'!D80)*'SDSS Data'!D80))</f>
        <v>0</v>
      </c>
      <c r="F80">
        <f>INT(60*(SIGN('SDSS Data'!D80)*'SDSS Data'!D80-SIGN('VSD PrLm Format'!E80)*'VSD PrLm Format'!E80))</f>
        <v>0</v>
      </c>
      <c r="G80" s="15">
        <f>3600*(SIGN('SDSS Data'!D80)*'SDSS Data'!D80-SIGN('VSD PrLm Format'!E80)*'VSD PrLm Format'!E80-'VSD PrLm Format'!F80/60)</f>
        <v>0</v>
      </c>
      <c r="H80" s="6">
        <f>'SDSS Data'!H80</f>
        <v>0</v>
      </c>
      <c r="I80">
        <v>0.05</v>
      </c>
      <c r="J80" s="6">
        <f>'SDSS Data'!G80-'SDSS Data'!H80</f>
        <v>0</v>
      </c>
      <c r="K80">
        <v>0.05</v>
      </c>
      <c r="L80" s="6">
        <f>'SDSS Data'!F80-'SDSS Data'!G80</f>
        <v>0</v>
      </c>
      <c r="M80">
        <v>0.05</v>
      </c>
      <c r="N80" s="6">
        <f>'SDSS Data'!H80-'SDSS Data'!I80</f>
        <v>0</v>
      </c>
      <c r="O80">
        <v>0.05</v>
      </c>
      <c r="P80" s="6">
        <f>'SDSS Data'!I80-'SDSS Data'!J80</f>
        <v>0</v>
      </c>
      <c r="Q80">
        <v>0.05</v>
      </c>
      <c r="R80" s="6">
        <f>'SDSS Data'!H80-'SDSS Data'!J80</f>
        <v>0</v>
      </c>
      <c r="S80">
        <v>0.05</v>
      </c>
      <c r="T80">
        <v>21</v>
      </c>
      <c r="U80" t="s">
        <v>23</v>
      </c>
    </row>
    <row r="81" spans="1:21">
      <c r="A81" s="10">
        <f>'SDSS Data'!M81*10</f>
        <v>0</v>
      </c>
      <c r="B81" s="10">
        <f>INT('SDSS Data'!B81/15)</f>
        <v>0</v>
      </c>
      <c r="C81">
        <f>INT(('SDSS Data'!B81/15-'VSD PrLm Format'!B81)*60)</f>
        <v>0</v>
      </c>
      <c r="D81" s="14">
        <f>('SDSS Data'!B81/15-'VSD PrLm Format'!B81-'VSD PrLm Format'!C81/60)*3600</f>
        <v>0</v>
      </c>
      <c r="E81">
        <f>SIGN('SDSS Data'!D81)*(INT(SIGN('SDSS Data'!D81)*'SDSS Data'!D81))</f>
        <v>0</v>
      </c>
      <c r="F81">
        <f>INT(60*(SIGN('SDSS Data'!D81)*'SDSS Data'!D81-SIGN('VSD PrLm Format'!E81)*'VSD PrLm Format'!E81))</f>
        <v>0</v>
      </c>
      <c r="G81" s="15">
        <f>3600*(SIGN('SDSS Data'!D81)*'SDSS Data'!D81-SIGN('VSD PrLm Format'!E81)*'VSD PrLm Format'!E81-'VSD PrLm Format'!F81/60)</f>
        <v>0</v>
      </c>
      <c r="H81" s="6">
        <f>'SDSS Data'!H81</f>
        <v>0</v>
      </c>
      <c r="I81">
        <v>0.05</v>
      </c>
      <c r="J81" s="6">
        <f>'SDSS Data'!G81-'SDSS Data'!H81</f>
        <v>0</v>
      </c>
      <c r="K81">
        <v>0.05</v>
      </c>
      <c r="L81" s="6">
        <f>'SDSS Data'!F81-'SDSS Data'!G81</f>
        <v>0</v>
      </c>
      <c r="M81">
        <v>0.05</v>
      </c>
      <c r="N81" s="6">
        <f>'SDSS Data'!H81-'SDSS Data'!I81</f>
        <v>0</v>
      </c>
      <c r="O81">
        <v>0.05</v>
      </c>
      <c r="P81" s="6">
        <f>'SDSS Data'!I81-'SDSS Data'!J81</f>
        <v>0</v>
      </c>
      <c r="Q81">
        <v>0.05</v>
      </c>
      <c r="R81" s="6">
        <f>'SDSS Data'!H81-'SDSS Data'!J81</f>
        <v>0</v>
      </c>
      <c r="S81">
        <v>0.05</v>
      </c>
      <c r="T81">
        <v>21</v>
      </c>
      <c r="U81" t="s">
        <v>23</v>
      </c>
    </row>
    <row r="82" spans="1:21">
      <c r="A82" s="10">
        <f>'SDSS Data'!M82*10</f>
        <v>0</v>
      </c>
      <c r="B82" s="10">
        <f>INT('SDSS Data'!B82/15)</f>
        <v>0</v>
      </c>
      <c r="C82">
        <f>INT(('SDSS Data'!B82/15-'VSD PrLm Format'!B82)*60)</f>
        <v>0</v>
      </c>
      <c r="D82" s="14">
        <f>('SDSS Data'!B82/15-'VSD PrLm Format'!B82-'VSD PrLm Format'!C82/60)*3600</f>
        <v>0</v>
      </c>
      <c r="E82">
        <f>SIGN('SDSS Data'!D82)*(INT(SIGN('SDSS Data'!D82)*'SDSS Data'!D82))</f>
        <v>0</v>
      </c>
      <c r="F82">
        <f>INT(60*(SIGN('SDSS Data'!D82)*'SDSS Data'!D82-SIGN('VSD PrLm Format'!E82)*'VSD PrLm Format'!E82))</f>
        <v>0</v>
      </c>
      <c r="G82" s="15">
        <f>3600*(SIGN('SDSS Data'!D82)*'SDSS Data'!D82-SIGN('VSD PrLm Format'!E82)*'VSD PrLm Format'!E82-'VSD PrLm Format'!F82/60)</f>
        <v>0</v>
      </c>
      <c r="H82" s="6">
        <f>'SDSS Data'!H82</f>
        <v>0</v>
      </c>
      <c r="I82">
        <v>0.05</v>
      </c>
      <c r="J82" s="6">
        <f>'SDSS Data'!G82-'SDSS Data'!H82</f>
        <v>0</v>
      </c>
      <c r="K82">
        <v>0.05</v>
      </c>
      <c r="L82" s="6">
        <f>'SDSS Data'!F82-'SDSS Data'!G82</f>
        <v>0</v>
      </c>
      <c r="M82">
        <v>0.05</v>
      </c>
      <c r="N82" s="6">
        <f>'SDSS Data'!H82-'SDSS Data'!I82</f>
        <v>0</v>
      </c>
      <c r="O82">
        <v>0.05</v>
      </c>
      <c r="P82" s="6">
        <f>'SDSS Data'!I82-'SDSS Data'!J82</f>
        <v>0</v>
      </c>
      <c r="Q82">
        <v>0.05</v>
      </c>
      <c r="R82" s="6">
        <f>'SDSS Data'!H82-'SDSS Data'!J82</f>
        <v>0</v>
      </c>
      <c r="S82">
        <v>0.05</v>
      </c>
      <c r="T82">
        <v>21</v>
      </c>
      <c r="U82" t="s">
        <v>23</v>
      </c>
    </row>
    <row r="83" spans="1:21">
      <c r="A83" s="10">
        <f>'SDSS Data'!M83*10</f>
        <v>0</v>
      </c>
      <c r="B83" s="10">
        <f>INT('SDSS Data'!B83/15)</f>
        <v>0</v>
      </c>
      <c r="C83">
        <f>INT(('SDSS Data'!B83/15-'VSD PrLm Format'!B83)*60)</f>
        <v>0</v>
      </c>
      <c r="D83" s="14">
        <f>('SDSS Data'!B83/15-'VSD PrLm Format'!B83-'VSD PrLm Format'!C83/60)*3600</f>
        <v>0</v>
      </c>
      <c r="E83">
        <f>SIGN('SDSS Data'!D83)*(INT(SIGN('SDSS Data'!D83)*'SDSS Data'!D83))</f>
        <v>0</v>
      </c>
      <c r="F83">
        <f>INT(60*(SIGN('SDSS Data'!D83)*'SDSS Data'!D83-SIGN('VSD PrLm Format'!E83)*'VSD PrLm Format'!E83))</f>
        <v>0</v>
      </c>
      <c r="G83" s="15">
        <f>3600*(SIGN('SDSS Data'!D83)*'SDSS Data'!D83-SIGN('VSD PrLm Format'!E83)*'VSD PrLm Format'!E83-'VSD PrLm Format'!F83/60)</f>
        <v>0</v>
      </c>
      <c r="H83" s="6">
        <f>'SDSS Data'!H83</f>
        <v>0</v>
      </c>
      <c r="I83">
        <v>0.05</v>
      </c>
      <c r="J83" s="6">
        <f>'SDSS Data'!G83-'SDSS Data'!H83</f>
        <v>0</v>
      </c>
      <c r="K83">
        <v>0.05</v>
      </c>
      <c r="L83" s="6">
        <f>'SDSS Data'!F83-'SDSS Data'!G83</f>
        <v>0</v>
      </c>
      <c r="M83">
        <v>0.05</v>
      </c>
      <c r="N83" s="6">
        <f>'SDSS Data'!H83-'SDSS Data'!I83</f>
        <v>0</v>
      </c>
      <c r="O83">
        <v>0.05</v>
      </c>
      <c r="P83" s="6">
        <f>'SDSS Data'!I83-'SDSS Data'!J83</f>
        <v>0</v>
      </c>
      <c r="Q83">
        <v>0.05</v>
      </c>
      <c r="R83" s="6">
        <f>'SDSS Data'!H83-'SDSS Data'!J83</f>
        <v>0</v>
      </c>
      <c r="S83">
        <v>0.05</v>
      </c>
      <c r="T83">
        <v>21</v>
      </c>
      <c r="U83" t="s">
        <v>23</v>
      </c>
    </row>
    <row r="84" spans="1:21">
      <c r="A84" s="10">
        <f>'SDSS Data'!M84*10</f>
        <v>0</v>
      </c>
      <c r="B84" s="10">
        <f>INT('SDSS Data'!B84/15)</f>
        <v>0</v>
      </c>
      <c r="C84">
        <f>INT(('SDSS Data'!B84/15-'VSD PrLm Format'!B84)*60)</f>
        <v>0</v>
      </c>
      <c r="D84" s="14">
        <f>('SDSS Data'!B84/15-'VSD PrLm Format'!B84-'VSD PrLm Format'!C84/60)*3600</f>
        <v>0</v>
      </c>
      <c r="E84">
        <f>SIGN('SDSS Data'!D84)*(INT(SIGN('SDSS Data'!D84)*'SDSS Data'!D84))</f>
        <v>0</v>
      </c>
      <c r="F84">
        <f>INT(60*(SIGN('SDSS Data'!D84)*'SDSS Data'!D84-SIGN('VSD PrLm Format'!E84)*'VSD PrLm Format'!E84))</f>
        <v>0</v>
      </c>
      <c r="G84" s="15">
        <f>3600*(SIGN('SDSS Data'!D84)*'SDSS Data'!D84-SIGN('VSD PrLm Format'!E84)*'VSD PrLm Format'!E84-'VSD PrLm Format'!F84/60)</f>
        <v>0</v>
      </c>
      <c r="H84" s="6">
        <f>'SDSS Data'!H84</f>
        <v>0</v>
      </c>
      <c r="I84">
        <v>0.05</v>
      </c>
      <c r="J84" s="6">
        <f>'SDSS Data'!G84-'SDSS Data'!H84</f>
        <v>0</v>
      </c>
      <c r="K84">
        <v>0.05</v>
      </c>
      <c r="L84" s="6">
        <f>'SDSS Data'!F84-'SDSS Data'!G84</f>
        <v>0</v>
      </c>
      <c r="M84">
        <v>0.05</v>
      </c>
      <c r="N84" s="6">
        <f>'SDSS Data'!H84-'SDSS Data'!I84</f>
        <v>0</v>
      </c>
      <c r="O84">
        <v>0.05</v>
      </c>
      <c r="P84" s="6">
        <f>'SDSS Data'!I84-'SDSS Data'!J84</f>
        <v>0</v>
      </c>
      <c r="Q84">
        <v>0.05</v>
      </c>
      <c r="R84" s="6">
        <f>'SDSS Data'!H84-'SDSS Data'!J84</f>
        <v>0</v>
      </c>
      <c r="S84">
        <v>0.05</v>
      </c>
      <c r="T84">
        <v>21</v>
      </c>
      <c r="U84" t="s">
        <v>23</v>
      </c>
    </row>
    <row r="85" spans="1:21">
      <c r="A85" s="10">
        <f>'SDSS Data'!M85*10</f>
        <v>0</v>
      </c>
      <c r="B85" s="10">
        <f>INT('SDSS Data'!B85/15)</f>
        <v>0</v>
      </c>
      <c r="C85">
        <f>INT(('SDSS Data'!B85/15-'VSD PrLm Format'!B85)*60)</f>
        <v>0</v>
      </c>
      <c r="D85" s="14">
        <f>('SDSS Data'!B85/15-'VSD PrLm Format'!B85-'VSD PrLm Format'!C85/60)*3600</f>
        <v>0</v>
      </c>
      <c r="E85">
        <f>SIGN('SDSS Data'!D85)*(INT(SIGN('SDSS Data'!D85)*'SDSS Data'!D85))</f>
        <v>0</v>
      </c>
      <c r="F85">
        <f>INT(60*(SIGN('SDSS Data'!D85)*'SDSS Data'!D85-SIGN('VSD PrLm Format'!E85)*'VSD PrLm Format'!E85))</f>
        <v>0</v>
      </c>
      <c r="G85" s="15">
        <f>3600*(SIGN('SDSS Data'!D85)*'SDSS Data'!D85-SIGN('VSD PrLm Format'!E85)*'VSD PrLm Format'!E85-'VSD PrLm Format'!F85/60)</f>
        <v>0</v>
      </c>
      <c r="H85" s="6">
        <f>'SDSS Data'!H85</f>
        <v>0</v>
      </c>
      <c r="I85">
        <v>0.05</v>
      </c>
      <c r="J85" s="6">
        <f>'SDSS Data'!G85-'SDSS Data'!H85</f>
        <v>0</v>
      </c>
      <c r="K85">
        <v>0.05</v>
      </c>
      <c r="L85" s="6">
        <f>'SDSS Data'!F85-'SDSS Data'!G85</f>
        <v>0</v>
      </c>
      <c r="M85">
        <v>0.05</v>
      </c>
      <c r="N85" s="6">
        <f>'SDSS Data'!H85-'SDSS Data'!I85</f>
        <v>0</v>
      </c>
      <c r="O85">
        <v>0.05</v>
      </c>
      <c r="P85" s="6">
        <f>'SDSS Data'!I85-'SDSS Data'!J85</f>
        <v>0</v>
      </c>
      <c r="Q85">
        <v>0.05</v>
      </c>
      <c r="R85" s="6">
        <f>'SDSS Data'!H85-'SDSS Data'!J85</f>
        <v>0</v>
      </c>
      <c r="S85">
        <v>0.05</v>
      </c>
      <c r="T85">
        <v>21</v>
      </c>
      <c r="U85" t="s">
        <v>23</v>
      </c>
    </row>
    <row r="86" spans="1:21">
      <c r="A86" s="10">
        <f>'SDSS Data'!M86*10</f>
        <v>0</v>
      </c>
      <c r="B86" s="10">
        <f>INT('SDSS Data'!B86/15)</f>
        <v>0</v>
      </c>
      <c r="C86">
        <f>INT(('SDSS Data'!B86/15-'VSD PrLm Format'!B86)*60)</f>
        <v>0</v>
      </c>
      <c r="D86" s="14">
        <f>('SDSS Data'!B86/15-'VSD PrLm Format'!B86-'VSD PrLm Format'!C86/60)*3600</f>
        <v>0</v>
      </c>
      <c r="E86">
        <f>SIGN('SDSS Data'!D86)*(INT(SIGN('SDSS Data'!D86)*'SDSS Data'!D86))</f>
        <v>0</v>
      </c>
      <c r="F86">
        <f>INT(60*(SIGN('SDSS Data'!D86)*'SDSS Data'!D86-SIGN('VSD PrLm Format'!E86)*'VSD PrLm Format'!E86))</f>
        <v>0</v>
      </c>
      <c r="G86" s="15">
        <f>3600*(SIGN('SDSS Data'!D86)*'SDSS Data'!D86-SIGN('VSD PrLm Format'!E86)*'VSD PrLm Format'!E86-'VSD PrLm Format'!F86/60)</f>
        <v>0</v>
      </c>
      <c r="H86" s="6">
        <f>'SDSS Data'!H86</f>
        <v>0</v>
      </c>
      <c r="I86">
        <v>0.05</v>
      </c>
      <c r="J86" s="6">
        <f>'SDSS Data'!G86-'SDSS Data'!H86</f>
        <v>0</v>
      </c>
      <c r="K86">
        <v>0.05</v>
      </c>
      <c r="L86" s="6">
        <f>'SDSS Data'!F86-'SDSS Data'!G86</f>
        <v>0</v>
      </c>
      <c r="M86">
        <v>0.05</v>
      </c>
      <c r="N86" s="6">
        <f>'SDSS Data'!H86-'SDSS Data'!I86</f>
        <v>0</v>
      </c>
      <c r="O86">
        <v>0.05</v>
      </c>
      <c r="P86" s="6">
        <f>'SDSS Data'!I86-'SDSS Data'!J86</f>
        <v>0</v>
      </c>
      <c r="Q86">
        <v>0.05</v>
      </c>
      <c r="R86" s="6">
        <f>'SDSS Data'!H86-'SDSS Data'!J86</f>
        <v>0</v>
      </c>
      <c r="S86">
        <v>0.05</v>
      </c>
      <c r="T86">
        <v>21</v>
      </c>
      <c r="U86" t="s">
        <v>23</v>
      </c>
    </row>
    <row r="87" spans="1:21">
      <c r="A87" s="10">
        <f>'SDSS Data'!M87*10</f>
        <v>0</v>
      </c>
      <c r="B87" s="10">
        <f>INT('SDSS Data'!B87/15)</f>
        <v>0</v>
      </c>
      <c r="C87">
        <f>INT(('SDSS Data'!B87/15-'VSD PrLm Format'!B87)*60)</f>
        <v>0</v>
      </c>
      <c r="D87" s="14">
        <f>('SDSS Data'!B87/15-'VSD PrLm Format'!B87-'VSD PrLm Format'!C87/60)*3600</f>
        <v>0</v>
      </c>
      <c r="E87">
        <f>SIGN('SDSS Data'!D87)*(INT(SIGN('SDSS Data'!D87)*'SDSS Data'!D87))</f>
        <v>0</v>
      </c>
      <c r="F87">
        <f>INT(60*(SIGN('SDSS Data'!D87)*'SDSS Data'!D87-SIGN('VSD PrLm Format'!E87)*'VSD PrLm Format'!E87))</f>
        <v>0</v>
      </c>
      <c r="G87" s="15">
        <f>3600*(SIGN('SDSS Data'!D87)*'SDSS Data'!D87-SIGN('VSD PrLm Format'!E87)*'VSD PrLm Format'!E87-'VSD PrLm Format'!F87/60)</f>
        <v>0</v>
      </c>
      <c r="H87" s="6">
        <f>'SDSS Data'!H87</f>
        <v>0</v>
      </c>
      <c r="I87">
        <v>0.05</v>
      </c>
      <c r="J87" s="6">
        <f>'SDSS Data'!G87-'SDSS Data'!H87</f>
        <v>0</v>
      </c>
      <c r="K87">
        <v>0.05</v>
      </c>
      <c r="L87" s="6">
        <f>'SDSS Data'!F87-'SDSS Data'!G87</f>
        <v>0</v>
      </c>
      <c r="M87">
        <v>0.05</v>
      </c>
      <c r="N87" s="6">
        <f>'SDSS Data'!H87-'SDSS Data'!I87</f>
        <v>0</v>
      </c>
      <c r="O87">
        <v>0.05</v>
      </c>
      <c r="P87" s="6">
        <f>'SDSS Data'!I87-'SDSS Data'!J87</f>
        <v>0</v>
      </c>
      <c r="Q87">
        <v>0.05</v>
      </c>
      <c r="R87" s="6">
        <f>'SDSS Data'!H87-'SDSS Data'!J87</f>
        <v>0</v>
      </c>
      <c r="S87">
        <v>0.05</v>
      </c>
      <c r="T87">
        <v>21</v>
      </c>
      <c r="U87" t="s">
        <v>23</v>
      </c>
    </row>
    <row r="88" spans="1:21">
      <c r="A88" s="10">
        <f>'SDSS Data'!M88*10</f>
        <v>0</v>
      </c>
      <c r="B88" s="10">
        <f>INT('SDSS Data'!B88/15)</f>
        <v>0</v>
      </c>
      <c r="C88">
        <f>INT(('SDSS Data'!B88/15-'VSD PrLm Format'!B88)*60)</f>
        <v>0</v>
      </c>
      <c r="D88" s="14">
        <f>('SDSS Data'!B88/15-'VSD PrLm Format'!B88-'VSD PrLm Format'!C88/60)*3600</f>
        <v>0</v>
      </c>
      <c r="E88">
        <f>SIGN('SDSS Data'!D88)*(INT(SIGN('SDSS Data'!D88)*'SDSS Data'!D88))</f>
        <v>0</v>
      </c>
      <c r="F88">
        <f>INT(60*(SIGN('SDSS Data'!D88)*'SDSS Data'!D88-SIGN('VSD PrLm Format'!E88)*'VSD PrLm Format'!E88))</f>
        <v>0</v>
      </c>
      <c r="G88" s="15">
        <f>3600*(SIGN('SDSS Data'!D88)*'SDSS Data'!D88-SIGN('VSD PrLm Format'!E88)*'VSD PrLm Format'!E88-'VSD PrLm Format'!F88/60)</f>
        <v>0</v>
      </c>
      <c r="H88" s="6">
        <f>'SDSS Data'!H88</f>
        <v>0</v>
      </c>
      <c r="I88">
        <v>0.05</v>
      </c>
      <c r="J88" s="6">
        <f>'SDSS Data'!G88-'SDSS Data'!H88</f>
        <v>0</v>
      </c>
      <c r="K88">
        <v>0.05</v>
      </c>
      <c r="L88" s="6">
        <f>'SDSS Data'!F88-'SDSS Data'!G88</f>
        <v>0</v>
      </c>
      <c r="M88">
        <v>0.05</v>
      </c>
      <c r="N88" s="6">
        <f>'SDSS Data'!H88-'SDSS Data'!I88</f>
        <v>0</v>
      </c>
      <c r="O88">
        <v>0.05</v>
      </c>
      <c r="P88" s="6">
        <f>'SDSS Data'!I88-'SDSS Data'!J88</f>
        <v>0</v>
      </c>
      <c r="Q88">
        <v>0.05</v>
      </c>
      <c r="R88" s="6">
        <f>'SDSS Data'!H88-'SDSS Data'!J88</f>
        <v>0</v>
      </c>
      <c r="S88">
        <v>0.05</v>
      </c>
      <c r="T88">
        <v>21</v>
      </c>
      <c r="U88" t="s">
        <v>23</v>
      </c>
    </row>
    <row r="89" spans="1:21">
      <c r="A89" s="10">
        <f>'SDSS Data'!M89*10</f>
        <v>0</v>
      </c>
      <c r="B89" s="10">
        <f>INT('SDSS Data'!B89/15)</f>
        <v>0</v>
      </c>
      <c r="C89">
        <f>INT(('SDSS Data'!B89/15-'VSD PrLm Format'!B89)*60)</f>
        <v>0</v>
      </c>
      <c r="D89" s="14">
        <f>('SDSS Data'!B89/15-'VSD PrLm Format'!B89-'VSD PrLm Format'!C89/60)*3600</f>
        <v>0</v>
      </c>
      <c r="E89">
        <f>SIGN('SDSS Data'!D89)*(INT(SIGN('SDSS Data'!D89)*'SDSS Data'!D89))</f>
        <v>0</v>
      </c>
      <c r="F89">
        <f>INT(60*(SIGN('SDSS Data'!D89)*'SDSS Data'!D89-SIGN('VSD PrLm Format'!E89)*'VSD PrLm Format'!E89))</f>
        <v>0</v>
      </c>
      <c r="G89" s="15">
        <f>3600*(SIGN('SDSS Data'!D89)*'SDSS Data'!D89-SIGN('VSD PrLm Format'!E89)*'VSD PrLm Format'!E89-'VSD PrLm Format'!F89/60)</f>
        <v>0</v>
      </c>
      <c r="H89" s="6">
        <f>'SDSS Data'!H89</f>
        <v>0</v>
      </c>
      <c r="I89">
        <v>0.05</v>
      </c>
      <c r="J89" s="6">
        <f>'SDSS Data'!G89-'SDSS Data'!H89</f>
        <v>0</v>
      </c>
      <c r="K89">
        <v>0.05</v>
      </c>
      <c r="L89" s="6">
        <f>'SDSS Data'!F89-'SDSS Data'!G89</f>
        <v>0</v>
      </c>
      <c r="M89">
        <v>0.05</v>
      </c>
      <c r="N89" s="6">
        <f>'SDSS Data'!H89-'SDSS Data'!I89</f>
        <v>0</v>
      </c>
      <c r="O89">
        <v>0.05</v>
      </c>
      <c r="P89" s="6">
        <f>'SDSS Data'!I89-'SDSS Data'!J89</f>
        <v>0</v>
      </c>
      <c r="Q89">
        <v>0.05</v>
      </c>
      <c r="R89" s="6">
        <f>'SDSS Data'!H89-'SDSS Data'!J89</f>
        <v>0</v>
      </c>
      <c r="S89">
        <v>0.05</v>
      </c>
      <c r="T89">
        <v>21</v>
      </c>
      <c r="U89" t="s">
        <v>23</v>
      </c>
    </row>
    <row r="90" spans="1:21">
      <c r="A90" s="10">
        <f>'SDSS Data'!M90*10</f>
        <v>0</v>
      </c>
      <c r="B90" s="10">
        <f>INT('SDSS Data'!B90/15)</f>
        <v>0</v>
      </c>
      <c r="C90">
        <f>INT(('SDSS Data'!B90/15-'VSD PrLm Format'!B90)*60)</f>
        <v>0</v>
      </c>
      <c r="D90" s="14">
        <f>('SDSS Data'!B90/15-'VSD PrLm Format'!B90-'VSD PrLm Format'!C90/60)*3600</f>
        <v>0</v>
      </c>
      <c r="E90">
        <f>SIGN('SDSS Data'!D90)*(INT(SIGN('SDSS Data'!D90)*'SDSS Data'!D90))</f>
        <v>0</v>
      </c>
      <c r="F90">
        <f>INT(60*(SIGN('SDSS Data'!D90)*'SDSS Data'!D90-SIGN('VSD PrLm Format'!E90)*'VSD PrLm Format'!E90))</f>
        <v>0</v>
      </c>
      <c r="G90" s="15">
        <f>3600*(SIGN('SDSS Data'!D90)*'SDSS Data'!D90-SIGN('VSD PrLm Format'!E90)*'VSD PrLm Format'!E90-'VSD PrLm Format'!F90/60)</f>
        <v>0</v>
      </c>
      <c r="H90" s="6">
        <f>'SDSS Data'!H90</f>
        <v>0</v>
      </c>
      <c r="I90">
        <v>0.05</v>
      </c>
      <c r="J90" s="6">
        <f>'SDSS Data'!G90-'SDSS Data'!H90</f>
        <v>0</v>
      </c>
      <c r="K90">
        <v>0.05</v>
      </c>
      <c r="L90" s="6">
        <f>'SDSS Data'!F90-'SDSS Data'!G90</f>
        <v>0</v>
      </c>
      <c r="M90">
        <v>0.05</v>
      </c>
      <c r="N90" s="6">
        <f>'SDSS Data'!H90-'SDSS Data'!I90</f>
        <v>0</v>
      </c>
      <c r="O90">
        <v>0.05</v>
      </c>
      <c r="P90" s="6">
        <f>'SDSS Data'!I90-'SDSS Data'!J90</f>
        <v>0</v>
      </c>
      <c r="Q90">
        <v>0.05</v>
      </c>
      <c r="R90" s="6">
        <f>'SDSS Data'!H90-'SDSS Data'!J90</f>
        <v>0</v>
      </c>
      <c r="S90">
        <v>0.05</v>
      </c>
      <c r="T90">
        <v>21</v>
      </c>
      <c r="U90" t="s">
        <v>23</v>
      </c>
    </row>
    <row r="91" spans="1:21">
      <c r="A91" s="10">
        <f>'SDSS Data'!M91*10</f>
        <v>0</v>
      </c>
      <c r="B91" s="10">
        <f>INT('SDSS Data'!B91/15)</f>
        <v>0</v>
      </c>
      <c r="C91">
        <f>INT(('SDSS Data'!B91/15-'VSD PrLm Format'!B91)*60)</f>
        <v>0</v>
      </c>
      <c r="D91" s="14">
        <f>('SDSS Data'!B91/15-'VSD PrLm Format'!B91-'VSD PrLm Format'!C91/60)*3600</f>
        <v>0</v>
      </c>
      <c r="E91">
        <f>SIGN('SDSS Data'!D91)*(INT(SIGN('SDSS Data'!D91)*'SDSS Data'!D91))</f>
        <v>0</v>
      </c>
      <c r="F91">
        <f>INT(60*(SIGN('SDSS Data'!D91)*'SDSS Data'!D91-SIGN('VSD PrLm Format'!E91)*'VSD PrLm Format'!E91))</f>
        <v>0</v>
      </c>
      <c r="G91" s="15">
        <f>3600*(SIGN('SDSS Data'!D91)*'SDSS Data'!D91-SIGN('VSD PrLm Format'!E91)*'VSD PrLm Format'!E91-'VSD PrLm Format'!F91/60)</f>
        <v>0</v>
      </c>
      <c r="H91" s="6">
        <f>'SDSS Data'!H91</f>
        <v>0</v>
      </c>
      <c r="I91">
        <v>0.05</v>
      </c>
      <c r="J91" s="6">
        <f>'SDSS Data'!G91-'SDSS Data'!H91</f>
        <v>0</v>
      </c>
      <c r="K91">
        <v>0.05</v>
      </c>
      <c r="L91" s="6">
        <f>'SDSS Data'!F91-'SDSS Data'!G91</f>
        <v>0</v>
      </c>
      <c r="M91">
        <v>0.05</v>
      </c>
      <c r="N91" s="6">
        <f>'SDSS Data'!H91-'SDSS Data'!I91</f>
        <v>0</v>
      </c>
      <c r="O91">
        <v>0.05</v>
      </c>
      <c r="P91" s="6">
        <f>'SDSS Data'!I91-'SDSS Data'!J91</f>
        <v>0</v>
      </c>
      <c r="Q91">
        <v>0.05</v>
      </c>
      <c r="R91" s="6">
        <f>'SDSS Data'!H91-'SDSS Data'!J91</f>
        <v>0</v>
      </c>
      <c r="S91">
        <v>0.05</v>
      </c>
      <c r="T91">
        <v>21</v>
      </c>
      <c r="U91" t="s">
        <v>23</v>
      </c>
    </row>
    <row r="92" spans="1:21">
      <c r="A92" s="10">
        <f>'SDSS Data'!M92*10</f>
        <v>0</v>
      </c>
      <c r="B92" s="10">
        <f>INT('SDSS Data'!B92/15)</f>
        <v>0</v>
      </c>
      <c r="C92">
        <f>INT(('SDSS Data'!B92/15-'VSD PrLm Format'!B92)*60)</f>
        <v>0</v>
      </c>
      <c r="D92" s="14">
        <f>('SDSS Data'!B92/15-'VSD PrLm Format'!B92-'VSD PrLm Format'!C92/60)*3600</f>
        <v>0</v>
      </c>
      <c r="E92">
        <f>SIGN('SDSS Data'!D92)*(INT(SIGN('SDSS Data'!D92)*'SDSS Data'!D92))</f>
        <v>0</v>
      </c>
      <c r="F92">
        <f>INT(60*(SIGN('SDSS Data'!D92)*'SDSS Data'!D92-SIGN('VSD PrLm Format'!E92)*'VSD PrLm Format'!E92))</f>
        <v>0</v>
      </c>
      <c r="G92" s="15">
        <f>3600*(SIGN('SDSS Data'!D92)*'SDSS Data'!D92-SIGN('VSD PrLm Format'!E92)*'VSD PrLm Format'!E92-'VSD PrLm Format'!F92/60)</f>
        <v>0</v>
      </c>
      <c r="H92" s="6">
        <f>'SDSS Data'!H92</f>
        <v>0</v>
      </c>
      <c r="I92">
        <v>0.05</v>
      </c>
      <c r="J92" s="6">
        <f>'SDSS Data'!G92-'SDSS Data'!H92</f>
        <v>0</v>
      </c>
      <c r="K92">
        <v>0.05</v>
      </c>
      <c r="L92" s="6">
        <f>'SDSS Data'!F92-'SDSS Data'!G92</f>
        <v>0</v>
      </c>
      <c r="M92">
        <v>0.05</v>
      </c>
      <c r="N92" s="6">
        <f>'SDSS Data'!H92-'SDSS Data'!I92</f>
        <v>0</v>
      </c>
      <c r="O92">
        <v>0.05</v>
      </c>
      <c r="P92" s="6">
        <f>'SDSS Data'!I92-'SDSS Data'!J92</f>
        <v>0</v>
      </c>
      <c r="Q92">
        <v>0.05</v>
      </c>
      <c r="R92" s="6">
        <f>'SDSS Data'!H92-'SDSS Data'!J92</f>
        <v>0</v>
      </c>
      <c r="S92">
        <v>0.05</v>
      </c>
      <c r="T92">
        <v>21</v>
      </c>
      <c r="U92" t="s">
        <v>23</v>
      </c>
    </row>
    <row r="93" spans="1:21">
      <c r="A93" s="10">
        <f>'SDSS Data'!M93*10</f>
        <v>0</v>
      </c>
      <c r="B93" s="10">
        <f>INT('SDSS Data'!B93/15)</f>
        <v>0</v>
      </c>
      <c r="C93">
        <f>INT(('SDSS Data'!B93/15-'VSD PrLm Format'!B93)*60)</f>
        <v>0</v>
      </c>
      <c r="D93" s="14">
        <f>('SDSS Data'!B93/15-'VSD PrLm Format'!B93-'VSD PrLm Format'!C93/60)*3600</f>
        <v>0</v>
      </c>
      <c r="E93">
        <f>SIGN('SDSS Data'!D93)*(INT(SIGN('SDSS Data'!D93)*'SDSS Data'!D93))</f>
        <v>0</v>
      </c>
      <c r="F93">
        <f>INT(60*(SIGN('SDSS Data'!D93)*'SDSS Data'!D93-SIGN('VSD PrLm Format'!E93)*'VSD PrLm Format'!E93))</f>
        <v>0</v>
      </c>
      <c r="G93" s="15">
        <f>3600*(SIGN('SDSS Data'!D93)*'SDSS Data'!D93-SIGN('VSD PrLm Format'!E93)*'VSD PrLm Format'!E93-'VSD PrLm Format'!F93/60)</f>
        <v>0</v>
      </c>
      <c r="H93" s="6">
        <f>'SDSS Data'!H93</f>
        <v>0</v>
      </c>
      <c r="I93">
        <v>0.05</v>
      </c>
      <c r="J93" s="6">
        <f>'SDSS Data'!G93-'SDSS Data'!H93</f>
        <v>0</v>
      </c>
      <c r="K93">
        <v>0.05</v>
      </c>
      <c r="L93" s="6">
        <f>'SDSS Data'!F93-'SDSS Data'!G93</f>
        <v>0</v>
      </c>
      <c r="M93">
        <v>0.05</v>
      </c>
      <c r="N93" s="6">
        <f>'SDSS Data'!H93-'SDSS Data'!I93</f>
        <v>0</v>
      </c>
      <c r="O93">
        <v>0.05</v>
      </c>
      <c r="P93" s="6">
        <f>'SDSS Data'!I93-'SDSS Data'!J93</f>
        <v>0</v>
      </c>
      <c r="Q93">
        <v>0.05</v>
      </c>
      <c r="R93" s="6">
        <f>'SDSS Data'!H93-'SDSS Data'!J93</f>
        <v>0</v>
      </c>
      <c r="S93">
        <v>0.05</v>
      </c>
      <c r="T93">
        <v>21</v>
      </c>
      <c r="U93" t="s">
        <v>23</v>
      </c>
    </row>
    <row r="94" spans="1:21">
      <c r="A94" s="10">
        <f>'SDSS Data'!M94*10</f>
        <v>0</v>
      </c>
      <c r="B94" s="10">
        <f>INT('SDSS Data'!B94/15)</f>
        <v>0</v>
      </c>
      <c r="C94">
        <f>INT(('SDSS Data'!B94/15-'VSD PrLm Format'!B94)*60)</f>
        <v>0</v>
      </c>
      <c r="D94" s="14">
        <f>('SDSS Data'!B94/15-'VSD PrLm Format'!B94-'VSD PrLm Format'!C94/60)*3600</f>
        <v>0</v>
      </c>
      <c r="E94">
        <f>SIGN('SDSS Data'!D94)*(INT(SIGN('SDSS Data'!D94)*'SDSS Data'!D94))</f>
        <v>0</v>
      </c>
      <c r="F94">
        <f>INT(60*(SIGN('SDSS Data'!D94)*'SDSS Data'!D94-SIGN('VSD PrLm Format'!E94)*'VSD PrLm Format'!E94))</f>
        <v>0</v>
      </c>
      <c r="G94" s="15">
        <f>3600*(SIGN('SDSS Data'!D94)*'SDSS Data'!D94-SIGN('VSD PrLm Format'!E94)*'VSD PrLm Format'!E94-'VSD PrLm Format'!F94/60)</f>
        <v>0</v>
      </c>
      <c r="H94" s="6">
        <f>'SDSS Data'!H94</f>
        <v>0</v>
      </c>
      <c r="I94">
        <v>0.05</v>
      </c>
      <c r="J94" s="6">
        <f>'SDSS Data'!G94-'SDSS Data'!H94</f>
        <v>0</v>
      </c>
      <c r="K94">
        <v>0.05</v>
      </c>
      <c r="L94" s="6">
        <f>'SDSS Data'!F94-'SDSS Data'!G94</f>
        <v>0</v>
      </c>
      <c r="M94">
        <v>0.05</v>
      </c>
      <c r="N94" s="6">
        <f>'SDSS Data'!H94-'SDSS Data'!I94</f>
        <v>0</v>
      </c>
      <c r="O94">
        <v>0.05</v>
      </c>
      <c r="P94" s="6">
        <f>'SDSS Data'!I94-'SDSS Data'!J94</f>
        <v>0</v>
      </c>
      <c r="Q94">
        <v>0.05</v>
      </c>
      <c r="R94" s="6">
        <f>'SDSS Data'!H94-'SDSS Data'!J94</f>
        <v>0</v>
      </c>
      <c r="S94">
        <v>0.05</v>
      </c>
      <c r="T94">
        <v>21</v>
      </c>
      <c r="U94" t="s">
        <v>23</v>
      </c>
    </row>
    <row r="95" spans="1:21">
      <c r="A95" s="10">
        <f>'SDSS Data'!M95*10</f>
        <v>0</v>
      </c>
      <c r="B95" s="10">
        <f>INT('SDSS Data'!B95/15)</f>
        <v>0</v>
      </c>
      <c r="C95">
        <f>INT(('SDSS Data'!B95/15-'VSD PrLm Format'!B95)*60)</f>
        <v>0</v>
      </c>
      <c r="D95" s="14">
        <f>('SDSS Data'!B95/15-'VSD PrLm Format'!B95-'VSD PrLm Format'!C95/60)*3600</f>
        <v>0</v>
      </c>
      <c r="E95">
        <f>SIGN('SDSS Data'!D95)*(INT(SIGN('SDSS Data'!D95)*'SDSS Data'!D95))</f>
        <v>0</v>
      </c>
      <c r="F95">
        <f>INT(60*(SIGN('SDSS Data'!D95)*'SDSS Data'!D95-SIGN('VSD PrLm Format'!E95)*'VSD PrLm Format'!E95))</f>
        <v>0</v>
      </c>
      <c r="G95" s="15">
        <f>3600*(SIGN('SDSS Data'!D95)*'SDSS Data'!D95-SIGN('VSD PrLm Format'!E95)*'VSD PrLm Format'!E95-'VSD PrLm Format'!F95/60)</f>
        <v>0</v>
      </c>
      <c r="H95" s="6">
        <f>'SDSS Data'!H95</f>
        <v>0</v>
      </c>
      <c r="I95">
        <v>0.05</v>
      </c>
      <c r="J95" s="6">
        <f>'SDSS Data'!G95-'SDSS Data'!H95</f>
        <v>0</v>
      </c>
      <c r="K95">
        <v>0.05</v>
      </c>
      <c r="L95" s="6">
        <f>'SDSS Data'!F95-'SDSS Data'!G95</f>
        <v>0</v>
      </c>
      <c r="M95">
        <v>0.05</v>
      </c>
      <c r="N95" s="6">
        <f>'SDSS Data'!H95-'SDSS Data'!I95</f>
        <v>0</v>
      </c>
      <c r="O95">
        <v>0.05</v>
      </c>
      <c r="P95" s="6">
        <f>'SDSS Data'!I95-'SDSS Data'!J95</f>
        <v>0</v>
      </c>
      <c r="Q95">
        <v>0.05</v>
      </c>
      <c r="R95" s="6">
        <f>'SDSS Data'!H95-'SDSS Data'!J95</f>
        <v>0</v>
      </c>
      <c r="S95">
        <v>0.05</v>
      </c>
      <c r="T95">
        <v>21</v>
      </c>
      <c r="U95" t="s">
        <v>23</v>
      </c>
    </row>
    <row r="96" spans="1:21">
      <c r="A96" s="10">
        <f>'SDSS Data'!M96*10</f>
        <v>0</v>
      </c>
      <c r="B96" s="10">
        <f>INT('SDSS Data'!B96/15)</f>
        <v>0</v>
      </c>
      <c r="C96">
        <f>INT(('SDSS Data'!B96/15-'VSD PrLm Format'!B96)*60)</f>
        <v>0</v>
      </c>
      <c r="D96" s="14">
        <f>('SDSS Data'!B96/15-'VSD PrLm Format'!B96-'VSD PrLm Format'!C96/60)*3600</f>
        <v>0</v>
      </c>
      <c r="E96">
        <f>SIGN('SDSS Data'!D96)*(INT(SIGN('SDSS Data'!D96)*'SDSS Data'!D96))</f>
        <v>0</v>
      </c>
      <c r="F96">
        <f>INT(60*(SIGN('SDSS Data'!D96)*'SDSS Data'!D96-SIGN('VSD PrLm Format'!E96)*'VSD PrLm Format'!E96))</f>
        <v>0</v>
      </c>
      <c r="G96" s="15">
        <f>3600*(SIGN('SDSS Data'!D96)*'SDSS Data'!D96-SIGN('VSD PrLm Format'!E96)*'VSD PrLm Format'!E96-'VSD PrLm Format'!F96/60)</f>
        <v>0</v>
      </c>
      <c r="H96" s="6">
        <f>'SDSS Data'!H96</f>
        <v>0</v>
      </c>
      <c r="I96">
        <v>0.05</v>
      </c>
      <c r="J96" s="6">
        <f>'SDSS Data'!G96-'SDSS Data'!H96</f>
        <v>0</v>
      </c>
      <c r="K96">
        <v>0.05</v>
      </c>
      <c r="L96" s="6">
        <f>'SDSS Data'!F96-'SDSS Data'!G96</f>
        <v>0</v>
      </c>
      <c r="M96">
        <v>0.05</v>
      </c>
      <c r="N96" s="6">
        <f>'SDSS Data'!H96-'SDSS Data'!I96</f>
        <v>0</v>
      </c>
      <c r="O96">
        <v>0.05</v>
      </c>
      <c r="P96" s="6">
        <f>'SDSS Data'!I96-'SDSS Data'!J96</f>
        <v>0</v>
      </c>
      <c r="Q96">
        <v>0.05</v>
      </c>
      <c r="R96" s="6">
        <f>'SDSS Data'!H96-'SDSS Data'!J96</f>
        <v>0</v>
      </c>
      <c r="S96">
        <v>0.05</v>
      </c>
      <c r="T96">
        <v>21</v>
      </c>
      <c r="U96" t="s">
        <v>23</v>
      </c>
    </row>
    <row r="97" spans="1:21">
      <c r="A97" s="10">
        <f>'SDSS Data'!M97*10</f>
        <v>0</v>
      </c>
      <c r="B97" s="10">
        <f>INT('SDSS Data'!B97/15)</f>
        <v>0</v>
      </c>
      <c r="C97">
        <f>INT(('SDSS Data'!B97/15-'VSD PrLm Format'!B97)*60)</f>
        <v>0</v>
      </c>
      <c r="D97" s="14">
        <f>('SDSS Data'!B97/15-'VSD PrLm Format'!B97-'VSD PrLm Format'!C97/60)*3600</f>
        <v>0</v>
      </c>
      <c r="E97">
        <f>SIGN('SDSS Data'!D97)*(INT(SIGN('SDSS Data'!D97)*'SDSS Data'!D97))</f>
        <v>0</v>
      </c>
      <c r="F97">
        <f>INT(60*(SIGN('SDSS Data'!D97)*'SDSS Data'!D97-SIGN('VSD PrLm Format'!E97)*'VSD PrLm Format'!E97))</f>
        <v>0</v>
      </c>
      <c r="G97" s="15">
        <f>3600*(SIGN('SDSS Data'!D97)*'SDSS Data'!D97-SIGN('VSD PrLm Format'!E97)*'VSD PrLm Format'!E97-'VSD PrLm Format'!F97/60)</f>
        <v>0</v>
      </c>
      <c r="H97" s="6">
        <f>'SDSS Data'!H97</f>
        <v>0</v>
      </c>
      <c r="I97">
        <v>0.05</v>
      </c>
      <c r="J97" s="6">
        <f>'SDSS Data'!G97-'SDSS Data'!H97</f>
        <v>0</v>
      </c>
      <c r="K97">
        <v>0.05</v>
      </c>
      <c r="L97" s="6">
        <f>'SDSS Data'!F97-'SDSS Data'!G97</f>
        <v>0</v>
      </c>
      <c r="M97">
        <v>0.05</v>
      </c>
      <c r="N97" s="6">
        <f>'SDSS Data'!H97-'SDSS Data'!I97</f>
        <v>0</v>
      </c>
      <c r="O97">
        <v>0.05</v>
      </c>
      <c r="P97" s="6">
        <f>'SDSS Data'!I97-'SDSS Data'!J97</f>
        <v>0</v>
      </c>
      <c r="Q97">
        <v>0.05</v>
      </c>
      <c r="R97" s="6">
        <f>'SDSS Data'!H97-'SDSS Data'!J97</f>
        <v>0</v>
      </c>
      <c r="S97">
        <v>0.05</v>
      </c>
      <c r="T97">
        <v>21</v>
      </c>
      <c r="U97" t="s">
        <v>23</v>
      </c>
    </row>
    <row r="98" spans="1:21">
      <c r="A98" s="10">
        <f>'SDSS Data'!M98*10</f>
        <v>0</v>
      </c>
      <c r="B98" s="10">
        <f>INT('SDSS Data'!B98/15)</f>
        <v>0</v>
      </c>
      <c r="C98">
        <f>INT(('SDSS Data'!B98/15-'VSD PrLm Format'!B98)*60)</f>
        <v>0</v>
      </c>
      <c r="D98" s="14">
        <f>('SDSS Data'!B98/15-'VSD PrLm Format'!B98-'VSD PrLm Format'!C98/60)*3600</f>
        <v>0</v>
      </c>
      <c r="E98">
        <f>SIGN('SDSS Data'!D98)*(INT(SIGN('SDSS Data'!D98)*'SDSS Data'!D98))</f>
        <v>0</v>
      </c>
      <c r="F98">
        <f>INT(60*(SIGN('SDSS Data'!D98)*'SDSS Data'!D98-SIGN('VSD PrLm Format'!E98)*'VSD PrLm Format'!E98))</f>
        <v>0</v>
      </c>
      <c r="G98" s="15">
        <f>3600*(SIGN('SDSS Data'!D98)*'SDSS Data'!D98-SIGN('VSD PrLm Format'!E98)*'VSD PrLm Format'!E98-'VSD PrLm Format'!F98/60)</f>
        <v>0</v>
      </c>
      <c r="H98" s="6">
        <f>'SDSS Data'!H98</f>
        <v>0</v>
      </c>
      <c r="I98">
        <v>0.05</v>
      </c>
      <c r="J98" s="6">
        <f>'SDSS Data'!G98-'SDSS Data'!H98</f>
        <v>0</v>
      </c>
      <c r="K98">
        <v>0.05</v>
      </c>
      <c r="L98" s="6">
        <f>'SDSS Data'!F98-'SDSS Data'!G98</f>
        <v>0</v>
      </c>
      <c r="M98">
        <v>0.05</v>
      </c>
      <c r="N98" s="6">
        <f>'SDSS Data'!H98-'SDSS Data'!I98</f>
        <v>0</v>
      </c>
      <c r="O98">
        <v>0.05</v>
      </c>
      <c r="P98" s="6">
        <f>'SDSS Data'!I98-'SDSS Data'!J98</f>
        <v>0</v>
      </c>
      <c r="Q98">
        <v>0.05</v>
      </c>
      <c r="R98" s="6">
        <f>'SDSS Data'!H98-'SDSS Data'!J98</f>
        <v>0</v>
      </c>
      <c r="S98">
        <v>0.05</v>
      </c>
      <c r="T98">
        <v>21</v>
      </c>
      <c r="U98" t="s">
        <v>23</v>
      </c>
    </row>
    <row r="99" spans="1:21">
      <c r="A99" s="10">
        <f>'SDSS Data'!M99*10</f>
        <v>0</v>
      </c>
      <c r="B99" s="10">
        <f>INT('SDSS Data'!B99/15)</f>
        <v>0</v>
      </c>
      <c r="C99">
        <f>INT(('SDSS Data'!B99/15-'VSD PrLm Format'!B99)*60)</f>
        <v>0</v>
      </c>
      <c r="D99" s="14">
        <f>('SDSS Data'!B99/15-'VSD PrLm Format'!B99-'VSD PrLm Format'!C99/60)*3600</f>
        <v>0</v>
      </c>
      <c r="E99">
        <f>SIGN('SDSS Data'!D99)*(INT(SIGN('SDSS Data'!D99)*'SDSS Data'!D99))</f>
        <v>0</v>
      </c>
      <c r="F99">
        <f>INT(60*(SIGN('SDSS Data'!D99)*'SDSS Data'!D99-SIGN('VSD PrLm Format'!E99)*'VSD PrLm Format'!E99))</f>
        <v>0</v>
      </c>
      <c r="G99" s="15">
        <f>3600*(SIGN('SDSS Data'!D99)*'SDSS Data'!D99-SIGN('VSD PrLm Format'!E99)*'VSD PrLm Format'!E99-'VSD PrLm Format'!F99/60)</f>
        <v>0</v>
      </c>
      <c r="H99" s="6">
        <f>'SDSS Data'!H99</f>
        <v>0</v>
      </c>
      <c r="I99">
        <v>0.05</v>
      </c>
      <c r="J99" s="6">
        <f>'SDSS Data'!G99-'SDSS Data'!H99</f>
        <v>0</v>
      </c>
      <c r="K99">
        <v>0.05</v>
      </c>
      <c r="L99" s="6">
        <f>'SDSS Data'!F99-'SDSS Data'!G99</f>
        <v>0</v>
      </c>
      <c r="M99">
        <v>0.05</v>
      </c>
      <c r="N99" s="6">
        <f>'SDSS Data'!H99-'SDSS Data'!I99</f>
        <v>0</v>
      </c>
      <c r="O99">
        <v>0.05</v>
      </c>
      <c r="P99" s="6">
        <f>'SDSS Data'!I99-'SDSS Data'!J99</f>
        <v>0</v>
      </c>
      <c r="Q99">
        <v>0.05</v>
      </c>
      <c r="R99" s="6">
        <f>'SDSS Data'!H99-'SDSS Data'!J99</f>
        <v>0</v>
      </c>
      <c r="S99">
        <v>0.05</v>
      </c>
      <c r="T99">
        <v>21</v>
      </c>
      <c r="U99" t="s">
        <v>23</v>
      </c>
    </row>
    <row r="100" spans="1:21">
      <c r="A100" s="10">
        <f>'SDSS Data'!M100*10</f>
        <v>0</v>
      </c>
      <c r="B100" s="10">
        <f>INT('SDSS Data'!B100/15)</f>
        <v>0</v>
      </c>
      <c r="C100">
        <f>INT(('SDSS Data'!B100/15-'VSD PrLm Format'!B100)*60)</f>
        <v>0</v>
      </c>
      <c r="D100" s="14">
        <f>('SDSS Data'!B100/15-'VSD PrLm Format'!B100-'VSD PrLm Format'!C100/60)*3600</f>
        <v>0</v>
      </c>
      <c r="E100">
        <f>SIGN('SDSS Data'!D100)*(INT(SIGN('SDSS Data'!D100)*'SDSS Data'!D100))</f>
        <v>0</v>
      </c>
      <c r="F100">
        <f>INT(60*(SIGN('SDSS Data'!D100)*'SDSS Data'!D100-SIGN('VSD PrLm Format'!E100)*'VSD PrLm Format'!E100))</f>
        <v>0</v>
      </c>
      <c r="G100" s="15">
        <f>3600*(SIGN('SDSS Data'!D100)*'SDSS Data'!D100-SIGN('VSD PrLm Format'!E100)*'VSD PrLm Format'!E100-'VSD PrLm Format'!F100/60)</f>
        <v>0</v>
      </c>
      <c r="H100" s="6">
        <f>'SDSS Data'!H100</f>
        <v>0</v>
      </c>
      <c r="I100">
        <v>0.05</v>
      </c>
      <c r="J100" s="6">
        <f>'SDSS Data'!G100-'SDSS Data'!H100</f>
        <v>0</v>
      </c>
      <c r="K100">
        <v>0.05</v>
      </c>
      <c r="L100" s="6">
        <f>'SDSS Data'!F100-'SDSS Data'!G100</f>
        <v>0</v>
      </c>
      <c r="M100">
        <v>0.05</v>
      </c>
      <c r="N100" s="6">
        <f>'SDSS Data'!H100-'SDSS Data'!I100</f>
        <v>0</v>
      </c>
      <c r="O100">
        <v>0.05</v>
      </c>
      <c r="P100" s="6">
        <f>'SDSS Data'!I100-'SDSS Data'!J100</f>
        <v>0</v>
      </c>
      <c r="Q100">
        <v>0.05</v>
      </c>
      <c r="R100" s="6">
        <f>'SDSS Data'!H100-'SDSS Data'!J100</f>
        <v>0</v>
      </c>
      <c r="S100">
        <v>0.05</v>
      </c>
      <c r="T100">
        <v>21</v>
      </c>
      <c r="U100" t="s">
        <v>23</v>
      </c>
    </row>
    <row r="101" spans="1:21">
      <c r="A101" s="10">
        <f>'SDSS Data'!M101*10</f>
        <v>0</v>
      </c>
      <c r="B101" s="10">
        <f>INT('SDSS Data'!B101/15)</f>
        <v>0</v>
      </c>
      <c r="C101">
        <f>INT(('SDSS Data'!B101/15-'VSD PrLm Format'!B101)*60)</f>
        <v>0</v>
      </c>
      <c r="D101" s="14">
        <f>('SDSS Data'!B101/15-'VSD PrLm Format'!B101-'VSD PrLm Format'!C101/60)*3600</f>
        <v>0</v>
      </c>
      <c r="E101">
        <f>SIGN('SDSS Data'!D101)*(INT(SIGN('SDSS Data'!D101)*'SDSS Data'!D101))</f>
        <v>0</v>
      </c>
      <c r="F101">
        <f>INT(60*(SIGN('SDSS Data'!D101)*'SDSS Data'!D101-SIGN('VSD PrLm Format'!E101)*'VSD PrLm Format'!E101))</f>
        <v>0</v>
      </c>
      <c r="G101" s="15">
        <f>3600*(SIGN('SDSS Data'!D101)*'SDSS Data'!D101-SIGN('VSD PrLm Format'!E101)*'VSD PrLm Format'!E101-'VSD PrLm Format'!F101/60)</f>
        <v>0</v>
      </c>
      <c r="H101" s="6">
        <f>'SDSS Data'!H101</f>
        <v>0</v>
      </c>
      <c r="I101">
        <v>0.05</v>
      </c>
      <c r="J101" s="6">
        <f>'SDSS Data'!G101-'SDSS Data'!H101</f>
        <v>0</v>
      </c>
      <c r="K101">
        <v>0.05</v>
      </c>
      <c r="L101" s="6">
        <f>'SDSS Data'!F101-'SDSS Data'!G101</f>
        <v>0</v>
      </c>
      <c r="M101">
        <v>0.05</v>
      </c>
      <c r="N101" s="6">
        <f>'SDSS Data'!H101-'SDSS Data'!I101</f>
        <v>0</v>
      </c>
      <c r="O101">
        <v>0.05</v>
      </c>
      <c r="P101" s="6">
        <f>'SDSS Data'!I101-'SDSS Data'!J101</f>
        <v>0</v>
      </c>
      <c r="Q101">
        <v>0.05</v>
      </c>
      <c r="R101" s="6">
        <f>'SDSS Data'!H101-'SDSS Data'!J101</f>
        <v>0</v>
      </c>
      <c r="S101">
        <v>0.05</v>
      </c>
      <c r="T101">
        <v>21</v>
      </c>
      <c r="U101" t="s">
        <v>23</v>
      </c>
    </row>
    <row r="102" spans="1:21">
      <c r="A102" s="10">
        <f>'SDSS Data'!M102*10</f>
        <v>0</v>
      </c>
      <c r="B102" s="10">
        <f>INT('SDSS Data'!B102/15)</f>
        <v>0</v>
      </c>
      <c r="C102">
        <f>INT(('SDSS Data'!B102/15-'VSD PrLm Format'!B102)*60)</f>
        <v>0</v>
      </c>
      <c r="D102" s="14">
        <f>('SDSS Data'!B102/15-'VSD PrLm Format'!B102-'VSD PrLm Format'!C102/60)*3600</f>
        <v>0</v>
      </c>
      <c r="E102">
        <f>SIGN('SDSS Data'!D102)*(INT(SIGN('SDSS Data'!D102)*'SDSS Data'!D102))</f>
        <v>0</v>
      </c>
      <c r="F102">
        <f>INT(60*(SIGN('SDSS Data'!D102)*'SDSS Data'!D102-SIGN('VSD PrLm Format'!E102)*'VSD PrLm Format'!E102))</f>
        <v>0</v>
      </c>
      <c r="G102" s="15">
        <f>3600*(SIGN('SDSS Data'!D102)*'SDSS Data'!D102-SIGN('VSD PrLm Format'!E102)*'VSD PrLm Format'!E102-'VSD PrLm Format'!F102/60)</f>
        <v>0</v>
      </c>
      <c r="H102" s="6">
        <f>'SDSS Data'!H102</f>
        <v>0</v>
      </c>
      <c r="I102">
        <v>0.05</v>
      </c>
      <c r="J102" s="6">
        <f>'SDSS Data'!G102-'SDSS Data'!H102</f>
        <v>0</v>
      </c>
      <c r="K102">
        <v>0.05</v>
      </c>
      <c r="L102" s="6">
        <f>'SDSS Data'!F102-'SDSS Data'!G102</f>
        <v>0</v>
      </c>
      <c r="M102">
        <v>0.05</v>
      </c>
      <c r="N102" s="6">
        <f>'SDSS Data'!H102-'SDSS Data'!I102</f>
        <v>0</v>
      </c>
      <c r="O102">
        <v>0.05</v>
      </c>
      <c r="P102" s="6">
        <f>'SDSS Data'!I102-'SDSS Data'!J102</f>
        <v>0</v>
      </c>
      <c r="Q102">
        <v>0.05</v>
      </c>
      <c r="R102" s="6">
        <f>'SDSS Data'!H102-'SDSS Data'!J102</f>
        <v>0</v>
      </c>
      <c r="S102">
        <v>0.05</v>
      </c>
      <c r="T102">
        <v>21</v>
      </c>
      <c r="U102" t="s">
        <v>23</v>
      </c>
    </row>
    <row r="103" spans="1:21">
      <c r="A103" s="10">
        <f>'SDSS Data'!M103*10</f>
        <v>0</v>
      </c>
      <c r="B103" s="10">
        <f>INT('SDSS Data'!B103/15)</f>
        <v>0</v>
      </c>
      <c r="C103">
        <f>INT(('SDSS Data'!B103/15-'VSD PrLm Format'!B103)*60)</f>
        <v>0</v>
      </c>
      <c r="D103" s="14">
        <f>('SDSS Data'!B103/15-'VSD PrLm Format'!B103-'VSD PrLm Format'!C103/60)*3600</f>
        <v>0</v>
      </c>
      <c r="E103">
        <f>SIGN('SDSS Data'!D103)*(INT(SIGN('SDSS Data'!D103)*'SDSS Data'!D103))</f>
        <v>0</v>
      </c>
      <c r="F103">
        <f>INT(60*(SIGN('SDSS Data'!D103)*'SDSS Data'!D103-SIGN('VSD PrLm Format'!E103)*'VSD PrLm Format'!E103))</f>
        <v>0</v>
      </c>
      <c r="G103" s="15">
        <f>3600*(SIGN('SDSS Data'!D103)*'SDSS Data'!D103-SIGN('VSD PrLm Format'!E103)*'VSD PrLm Format'!E103-'VSD PrLm Format'!F103/60)</f>
        <v>0</v>
      </c>
      <c r="H103" s="6">
        <f>'SDSS Data'!H103</f>
        <v>0</v>
      </c>
      <c r="I103">
        <v>0.05</v>
      </c>
      <c r="J103" s="6">
        <f>'SDSS Data'!G103-'SDSS Data'!H103</f>
        <v>0</v>
      </c>
      <c r="K103">
        <v>0.05</v>
      </c>
      <c r="L103" s="6">
        <f>'SDSS Data'!F103-'SDSS Data'!G103</f>
        <v>0</v>
      </c>
      <c r="M103">
        <v>0.05</v>
      </c>
      <c r="N103" s="6">
        <f>'SDSS Data'!H103-'SDSS Data'!I103</f>
        <v>0</v>
      </c>
      <c r="O103">
        <v>0.05</v>
      </c>
      <c r="P103" s="6">
        <f>'SDSS Data'!I103-'SDSS Data'!J103</f>
        <v>0</v>
      </c>
      <c r="Q103">
        <v>0.05</v>
      </c>
      <c r="R103" s="6">
        <f>'SDSS Data'!H103-'SDSS Data'!J103</f>
        <v>0</v>
      </c>
      <c r="S103">
        <v>0.05</v>
      </c>
      <c r="T103">
        <v>21</v>
      </c>
      <c r="U103" t="s">
        <v>23</v>
      </c>
    </row>
    <row r="104" spans="1:21">
      <c r="A104" s="10">
        <f>'SDSS Data'!M104*10</f>
        <v>0</v>
      </c>
      <c r="B104" s="10">
        <f>INT('SDSS Data'!B104/15)</f>
        <v>0</v>
      </c>
      <c r="C104">
        <f>INT(('SDSS Data'!B104/15-'VSD PrLm Format'!B104)*60)</f>
        <v>0</v>
      </c>
      <c r="D104" s="14">
        <f>('SDSS Data'!B104/15-'VSD PrLm Format'!B104-'VSD PrLm Format'!C104/60)*3600</f>
        <v>0</v>
      </c>
      <c r="E104">
        <f>SIGN('SDSS Data'!D104)*(INT(SIGN('SDSS Data'!D104)*'SDSS Data'!D104))</f>
        <v>0</v>
      </c>
      <c r="F104">
        <f>INT(60*(SIGN('SDSS Data'!D104)*'SDSS Data'!D104-SIGN('VSD PrLm Format'!E104)*'VSD PrLm Format'!E104))</f>
        <v>0</v>
      </c>
      <c r="G104" s="15">
        <f>3600*(SIGN('SDSS Data'!D104)*'SDSS Data'!D104-SIGN('VSD PrLm Format'!E104)*'VSD PrLm Format'!E104-'VSD PrLm Format'!F104/60)</f>
        <v>0</v>
      </c>
      <c r="H104" s="6">
        <f>'SDSS Data'!H104</f>
        <v>0</v>
      </c>
      <c r="I104">
        <v>0.05</v>
      </c>
      <c r="J104" s="6">
        <f>'SDSS Data'!G104-'SDSS Data'!H104</f>
        <v>0</v>
      </c>
      <c r="K104">
        <v>0.05</v>
      </c>
      <c r="L104" s="6">
        <f>'SDSS Data'!F104-'SDSS Data'!G104</f>
        <v>0</v>
      </c>
      <c r="M104">
        <v>0.05</v>
      </c>
      <c r="N104" s="6">
        <f>'SDSS Data'!H104-'SDSS Data'!I104</f>
        <v>0</v>
      </c>
      <c r="O104">
        <v>0.05</v>
      </c>
      <c r="P104" s="6">
        <f>'SDSS Data'!I104-'SDSS Data'!J104</f>
        <v>0</v>
      </c>
      <c r="Q104">
        <v>0.05</v>
      </c>
      <c r="R104" s="6">
        <f>'SDSS Data'!H104-'SDSS Data'!J104</f>
        <v>0</v>
      </c>
      <c r="S104">
        <v>0.05</v>
      </c>
      <c r="T104">
        <v>21</v>
      </c>
      <c r="U104" t="s">
        <v>23</v>
      </c>
    </row>
    <row r="105" spans="1:21">
      <c r="A105" s="10">
        <f>'SDSS Data'!M105*10</f>
        <v>0</v>
      </c>
      <c r="B105" s="10">
        <f>INT('SDSS Data'!B105/15)</f>
        <v>0</v>
      </c>
      <c r="C105">
        <f>INT(('SDSS Data'!B105/15-'VSD PrLm Format'!B105)*60)</f>
        <v>0</v>
      </c>
      <c r="D105" s="14">
        <f>('SDSS Data'!B105/15-'VSD PrLm Format'!B105-'VSD PrLm Format'!C105/60)*3600</f>
        <v>0</v>
      </c>
      <c r="E105">
        <f>SIGN('SDSS Data'!D105)*(INT(SIGN('SDSS Data'!D105)*'SDSS Data'!D105))</f>
        <v>0</v>
      </c>
      <c r="F105">
        <f>INT(60*(SIGN('SDSS Data'!D105)*'SDSS Data'!D105-SIGN('VSD PrLm Format'!E105)*'VSD PrLm Format'!E105))</f>
        <v>0</v>
      </c>
      <c r="G105" s="15">
        <f>3600*(SIGN('SDSS Data'!D105)*'SDSS Data'!D105-SIGN('VSD PrLm Format'!E105)*'VSD PrLm Format'!E105-'VSD PrLm Format'!F105/60)</f>
        <v>0</v>
      </c>
      <c r="H105" s="6">
        <f>'SDSS Data'!H105</f>
        <v>0</v>
      </c>
      <c r="I105">
        <v>0.05</v>
      </c>
      <c r="J105" s="6">
        <f>'SDSS Data'!G105-'SDSS Data'!H105</f>
        <v>0</v>
      </c>
      <c r="K105">
        <v>0.05</v>
      </c>
      <c r="L105" s="6">
        <f>'SDSS Data'!F105-'SDSS Data'!G105</f>
        <v>0</v>
      </c>
      <c r="M105">
        <v>0.05</v>
      </c>
      <c r="N105" s="6">
        <f>'SDSS Data'!H105-'SDSS Data'!I105</f>
        <v>0</v>
      </c>
      <c r="O105">
        <v>0.05</v>
      </c>
      <c r="P105" s="6">
        <f>'SDSS Data'!I105-'SDSS Data'!J105</f>
        <v>0</v>
      </c>
      <c r="Q105">
        <v>0.05</v>
      </c>
      <c r="R105" s="6">
        <f>'SDSS Data'!H105-'SDSS Data'!J105</f>
        <v>0</v>
      </c>
      <c r="S105">
        <v>0.05</v>
      </c>
      <c r="T105">
        <v>21</v>
      </c>
      <c r="U105" t="s">
        <v>23</v>
      </c>
    </row>
    <row r="106" spans="1:21">
      <c r="A106" s="10">
        <f>'SDSS Data'!M106*10</f>
        <v>0</v>
      </c>
      <c r="B106" s="10">
        <f>INT('SDSS Data'!B106/15)</f>
        <v>0</v>
      </c>
      <c r="C106">
        <f>INT(('SDSS Data'!B106/15-'VSD PrLm Format'!B106)*60)</f>
        <v>0</v>
      </c>
      <c r="D106" s="14">
        <f>('SDSS Data'!B106/15-'VSD PrLm Format'!B106-'VSD PrLm Format'!C106/60)*3600</f>
        <v>0</v>
      </c>
      <c r="E106">
        <f>SIGN('SDSS Data'!D106)*(INT(SIGN('SDSS Data'!D106)*'SDSS Data'!D106))</f>
        <v>0</v>
      </c>
      <c r="F106">
        <f>INT(60*(SIGN('SDSS Data'!D106)*'SDSS Data'!D106-SIGN('VSD PrLm Format'!E106)*'VSD PrLm Format'!E106))</f>
        <v>0</v>
      </c>
      <c r="G106" s="15">
        <f>3600*(SIGN('SDSS Data'!D106)*'SDSS Data'!D106-SIGN('VSD PrLm Format'!E106)*'VSD PrLm Format'!E106-'VSD PrLm Format'!F106/60)</f>
        <v>0</v>
      </c>
      <c r="H106" s="6">
        <f>'SDSS Data'!H106</f>
        <v>0</v>
      </c>
      <c r="I106">
        <v>0.05</v>
      </c>
      <c r="J106" s="6">
        <f>'SDSS Data'!G106-'SDSS Data'!H106</f>
        <v>0</v>
      </c>
      <c r="K106">
        <v>0.05</v>
      </c>
      <c r="L106" s="6">
        <f>'SDSS Data'!F106-'SDSS Data'!G106</f>
        <v>0</v>
      </c>
      <c r="M106">
        <v>0.05</v>
      </c>
      <c r="N106" s="6">
        <f>'SDSS Data'!H106-'SDSS Data'!I106</f>
        <v>0</v>
      </c>
      <c r="O106">
        <v>0.05</v>
      </c>
      <c r="P106" s="6">
        <f>'SDSS Data'!I106-'SDSS Data'!J106</f>
        <v>0</v>
      </c>
      <c r="Q106">
        <v>0.05</v>
      </c>
      <c r="R106" s="6">
        <f>'SDSS Data'!H106-'SDSS Data'!J106</f>
        <v>0</v>
      </c>
      <c r="S106">
        <v>0.05</v>
      </c>
      <c r="T106">
        <v>21</v>
      </c>
      <c r="U106" t="s">
        <v>23</v>
      </c>
    </row>
    <row r="107" spans="1:21">
      <c r="A107" s="10">
        <f>'SDSS Data'!M107*10</f>
        <v>0</v>
      </c>
      <c r="B107" s="10">
        <f>INT('SDSS Data'!B107/15)</f>
        <v>0</v>
      </c>
      <c r="C107">
        <f>INT(('SDSS Data'!B107/15-'VSD PrLm Format'!B107)*60)</f>
        <v>0</v>
      </c>
      <c r="D107" s="14">
        <f>('SDSS Data'!B107/15-'VSD PrLm Format'!B107-'VSD PrLm Format'!C107/60)*3600</f>
        <v>0</v>
      </c>
      <c r="E107">
        <f>SIGN('SDSS Data'!D107)*(INT(SIGN('SDSS Data'!D107)*'SDSS Data'!D107))</f>
        <v>0</v>
      </c>
      <c r="F107">
        <f>INT(60*(SIGN('SDSS Data'!D107)*'SDSS Data'!D107-SIGN('VSD PrLm Format'!E107)*'VSD PrLm Format'!E107))</f>
        <v>0</v>
      </c>
      <c r="G107" s="15">
        <f>3600*(SIGN('SDSS Data'!D107)*'SDSS Data'!D107-SIGN('VSD PrLm Format'!E107)*'VSD PrLm Format'!E107-'VSD PrLm Format'!F107/60)</f>
        <v>0</v>
      </c>
      <c r="H107" s="6">
        <f>'SDSS Data'!H107</f>
        <v>0</v>
      </c>
      <c r="I107">
        <v>0.05</v>
      </c>
      <c r="J107" s="6">
        <f>'SDSS Data'!G107-'SDSS Data'!H107</f>
        <v>0</v>
      </c>
      <c r="K107">
        <v>0.05</v>
      </c>
      <c r="L107" s="6">
        <f>'SDSS Data'!F107-'SDSS Data'!G107</f>
        <v>0</v>
      </c>
      <c r="M107">
        <v>0.05</v>
      </c>
      <c r="N107" s="6">
        <f>'SDSS Data'!H107-'SDSS Data'!I107</f>
        <v>0</v>
      </c>
      <c r="O107">
        <v>0.05</v>
      </c>
      <c r="P107" s="6">
        <f>'SDSS Data'!I107-'SDSS Data'!J107</f>
        <v>0</v>
      </c>
      <c r="Q107">
        <v>0.05</v>
      </c>
      <c r="R107" s="6">
        <f>'SDSS Data'!H107-'SDSS Data'!J107</f>
        <v>0</v>
      </c>
      <c r="S107">
        <v>0.05</v>
      </c>
      <c r="T107">
        <v>21</v>
      </c>
      <c r="U107" t="s">
        <v>23</v>
      </c>
    </row>
    <row r="108" spans="1:21">
      <c r="A108" s="10">
        <f>'SDSS Data'!M108*10</f>
        <v>0</v>
      </c>
      <c r="B108" s="10">
        <f>INT('SDSS Data'!B108/15)</f>
        <v>0</v>
      </c>
      <c r="C108">
        <f>INT(('SDSS Data'!B108/15-'VSD PrLm Format'!B108)*60)</f>
        <v>0</v>
      </c>
      <c r="D108" s="14">
        <f>('SDSS Data'!B108/15-'VSD PrLm Format'!B108-'VSD PrLm Format'!C108/60)*3600</f>
        <v>0</v>
      </c>
      <c r="E108">
        <f>SIGN('SDSS Data'!D108)*(INT(SIGN('SDSS Data'!D108)*'SDSS Data'!D108))</f>
        <v>0</v>
      </c>
      <c r="F108">
        <f>INT(60*(SIGN('SDSS Data'!D108)*'SDSS Data'!D108-SIGN('VSD PrLm Format'!E108)*'VSD PrLm Format'!E108))</f>
        <v>0</v>
      </c>
      <c r="G108" s="15">
        <f>3600*(SIGN('SDSS Data'!D108)*'SDSS Data'!D108-SIGN('VSD PrLm Format'!E108)*'VSD PrLm Format'!E108-'VSD PrLm Format'!F108/60)</f>
        <v>0</v>
      </c>
      <c r="H108" s="6">
        <f>'SDSS Data'!H108</f>
        <v>0</v>
      </c>
      <c r="I108">
        <v>0.05</v>
      </c>
      <c r="J108" s="6">
        <f>'SDSS Data'!G108-'SDSS Data'!H108</f>
        <v>0</v>
      </c>
      <c r="K108">
        <v>0.05</v>
      </c>
      <c r="L108" s="6">
        <f>'SDSS Data'!F108-'SDSS Data'!G108</f>
        <v>0</v>
      </c>
      <c r="M108">
        <v>0.05</v>
      </c>
      <c r="N108" s="6">
        <f>'SDSS Data'!H108-'SDSS Data'!I108</f>
        <v>0</v>
      </c>
      <c r="O108">
        <v>0.05</v>
      </c>
      <c r="P108" s="6">
        <f>'SDSS Data'!I108-'SDSS Data'!J108</f>
        <v>0</v>
      </c>
      <c r="Q108">
        <v>0.05</v>
      </c>
      <c r="R108" s="6">
        <f>'SDSS Data'!H108-'SDSS Data'!J108</f>
        <v>0</v>
      </c>
      <c r="S108">
        <v>0.05</v>
      </c>
      <c r="T108">
        <v>21</v>
      </c>
      <c r="U108" t="s">
        <v>23</v>
      </c>
    </row>
    <row r="109" spans="1:21">
      <c r="A109" s="10">
        <f>'SDSS Data'!M109*10</f>
        <v>0</v>
      </c>
      <c r="B109" s="10">
        <f>INT('SDSS Data'!B109/15)</f>
        <v>0</v>
      </c>
      <c r="C109">
        <f>INT(('SDSS Data'!B109/15-'VSD PrLm Format'!B109)*60)</f>
        <v>0</v>
      </c>
      <c r="D109" s="14">
        <f>('SDSS Data'!B109/15-'VSD PrLm Format'!B109-'VSD PrLm Format'!C109/60)*3600</f>
        <v>0</v>
      </c>
      <c r="E109">
        <f>SIGN('SDSS Data'!D109)*(INT(SIGN('SDSS Data'!D109)*'SDSS Data'!D109))</f>
        <v>0</v>
      </c>
      <c r="F109">
        <f>INT(60*(SIGN('SDSS Data'!D109)*'SDSS Data'!D109-SIGN('VSD PrLm Format'!E109)*'VSD PrLm Format'!E109))</f>
        <v>0</v>
      </c>
      <c r="G109" s="15">
        <f>3600*(SIGN('SDSS Data'!D109)*'SDSS Data'!D109-SIGN('VSD PrLm Format'!E109)*'VSD PrLm Format'!E109-'VSD PrLm Format'!F109/60)</f>
        <v>0</v>
      </c>
      <c r="H109" s="6">
        <f>'SDSS Data'!H109</f>
        <v>0</v>
      </c>
      <c r="I109">
        <v>0.05</v>
      </c>
      <c r="J109" s="6">
        <f>'SDSS Data'!G109-'SDSS Data'!H109</f>
        <v>0</v>
      </c>
      <c r="K109">
        <v>0.05</v>
      </c>
      <c r="L109" s="6">
        <f>'SDSS Data'!F109-'SDSS Data'!G109</f>
        <v>0</v>
      </c>
      <c r="M109">
        <v>0.05</v>
      </c>
      <c r="N109" s="6">
        <f>'SDSS Data'!H109-'SDSS Data'!I109</f>
        <v>0</v>
      </c>
      <c r="O109">
        <v>0.05</v>
      </c>
      <c r="P109" s="6">
        <f>'SDSS Data'!I109-'SDSS Data'!J109</f>
        <v>0</v>
      </c>
      <c r="Q109">
        <v>0.05</v>
      </c>
      <c r="R109" s="6">
        <f>'SDSS Data'!H109-'SDSS Data'!J109</f>
        <v>0</v>
      </c>
      <c r="S109">
        <v>0.05</v>
      </c>
      <c r="T109">
        <v>21</v>
      </c>
      <c r="U109" t="s">
        <v>23</v>
      </c>
    </row>
    <row r="110" spans="1:21">
      <c r="A110" s="10">
        <f>'SDSS Data'!M110*10</f>
        <v>0</v>
      </c>
      <c r="B110" s="10">
        <f>INT('SDSS Data'!B110/15)</f>
        <v>0</v>
      </c>
      <c r="C110">
        <f>INT(('SDSS Data'!B110/15-'VSD PrLm Format'!B110)*60)</f>
        <v>0</v>
      </c>
      <c r="D110" s="14">
        <f>('SDSS Data'!B110/15-'VSD PrLm Format'!B110-'VSD PrLm Format'!C110/60)*3600</f>
        <v>0</v>
      </c>
      <c r="E110">
        <f>SIGN('SDSS Data'!D110)*(INT(SIGN('SDSS Data'!D110)*'SDSS Data'!D110))</f>
        <v>0</v>
      </c>
      <c r="F110">
        <f>INT(60*(SIGN('SDSS Data'!D110)*'SDSS Data'!D110-SIGN('VSD PrLm Format'!E110)*'VSD PrLm Format'!E110))</f>
        <v>0</v>
      </c>
      <c r="G110" s="15">
        <f>3600*(SIGN('SDSS Data'!D110)*'SDSS Data'!D110-SIGN('VSD PrLm Format'!E110)*'VSD PrLm Format'!E110-'VSD PrLm Format'!F110/60)</f>
        <v>0</v>
      </c>
      <c r="H110" s="6">
        <f>'SDSS Data'!H110</f>
        <v>0</v>
      </c>
      <c r="I110">
        <v>0.05</v>
      </c>
      <c r="J110" s="6">
        <f>'SDSS Data'!G110-'SDSS Data'!H110</f>
        <v>0</v>
      </c>
      <c r="K110">
        <v>0.05</v>
      </c>
      <c r="L110" s="6">
        <f>'SDSS Data'!F110-'SDSS Data'!G110</f>
        <v>0</v>
      </c>
      <c r="M110">
        <v>0.05</v>
      </c>
      <c r="N110" s="6">
        <f>'SDSS Data'!H110-'SDSS Data'!I110</f>
        <v>0</v>
      </c>
      <c r="O110">
        <v>0.05</v>
      </c>
      <c r="P110" s="6">
        <f>'SDSS Data'!I110-'SDSS Data'!J110</f>
        <v>0</v>
      </c>
      <c r="Q110">
        <v>0.05</v>
      </c>
      <c r="R110" s="6">
        <f>'SDSS Data'!H110-'SDSS Data'!J110</f>
        <v>0</v>
      </c>
      <c r="S110">
        <v>0.05</v>
      </c>
      <c r="T110">
        <v>21</v>
      </c>
      <c r="U110" t="s">
        <v>23</v>
      </c>
    </row>
    <row r="111" spans="1:21">
      <c r="A111" s="10">
        <f>'SDSS Data'!M111*10</f>
        <v>0</v>
      </c>
      <c r="B111" s="10">
        <f>INT('SDSS Data'!B111/15)</f>
        <v>0</v>
      </c>
      <c r="C111">
        <f>INT(('SDSS Data'!B111/15-'VSD PrLm Format'!B111)*60)</f>
        <v>0</v>
      </c>
      <c r="D111" s="14">
        <f>('SDSS Data'!B111/15-'VSD PrLm Format'!B111-'VSD PrLm Format'!C111/60)*3600</f>
        <v>0</v>
      </c>
      <c r="E111">
        <f>SIGN('SDSS Data'!D111)*(INT(SIGN('SDSS Data'!D111)*'SDSS Data'!D111))</f>
        <v>0</v>
      </c>
      <c r="F111">
        <f>INT(60*(SIGN('SDSS Data'!D111)*'SDSS Data'!D111-SIGN('VSD PrLm Format'!E111)*'VSD PrLm Format'!E111))</f>
        <v>0</v>
      </c>
      <c r="G111" s="15">
        <f>3600*(SIGN('SDSS Data'!D111)*'SDSS Data'!D111-SIGN('VSD PrLm Format'!E111)*'VSD PrLm Format'!E111-'VSD PrLm Format'!F111/60)</f>
        <v>0</v>
      </c>
      <c r="H111" s="6">
        <f>'SDSS Data'!H111</f>
        <v>0</v>
      </c>
      <c r="I111">
        <v>0.05</v>
      </c>
      <c r="J111" s="6">
        <f>'SDSS Data'!G111-'SDSS Data'!H111</f>
        <v>0</v>
      </c>
      <c r="K111">
        <v>0.05</v>
      </c>
      <c r="L111" s="6">
        <f>'SDSS Data'!F111-'SDSS Data'!G111</f>
        <v>0</v>
      </c>
      <c r="M111">
        <v>0.05</v>
      </c>
      <c r="N111" s="6">
        <f>'SDSS Data'!H111-'SDSS Data'!I111</f>
        <v>0</v>
      </c>
      <c r="O111">
        <v>0.05</v>
      </c>
      <c r="P111" s="6">
        <f>'SDSS Data'!I111-'SDSS Data'!J111</f>
        <v>0</v>
      </c>
      <c r="Q111">
        <v>0.05</v>
      </c>
      <c r="R111" s="6">
        <f>'SDSS Data'!H111-'SDSS Data'!J111</f>
        <v>0</v>
      </c>
      <c r="S111">
        <v>0.05</v>
      </c>
      <c r="T111">
        <v>21</v>
      </c>
      <c r="U111" t="s">
        <v>23</v>
      </c>
    </row>
    <row r="112" spans="1:21">
      <c r="A112" s="10">
        <f>'SDSS Data'!M112*10</f>
        <v>0</v>
      </c>
      <c r="B112" s="10">
        <f>INT('SDSS Data'!B112/15)</f>
        <v>0</v>
      </c>
      <c r="C112">
        <f>INT(('SDSS Data'!B112/15-'VSD PrLm Format'!B112)*60)</f>
        <v>0</v>
      </c>
      <c r="D112" s="14">
        <f>('SDSS Data'!B112/15-'VSD PrLm Format'!B112-'VSD PrLm Format'!C112/60)*3600</f>
        <v>0</v>
      </c>
      <c r="E112">
        <f>SIGN('SDSS Data'!D112)*(INT(SIGN('SDSS Data'!D112)*'SDSS Data'!D112))</f>
        <v>0</v>
      </c>
      <c r="F112">
        <f>INT(60*(SIGN('SDSS Data'!D112)*'SDSS Data'!D112-SIGN('VSD PrLm Format'!E112)*'VSD PrLm Format'!E112))</f>
        <v>0</v>
      </c>
      <c r="G112" s="15">
        <f>3600*(SIGN('SDSS Data'!D112)*'SDSS Data'!D112-SIGN('VSD PrLm Format'!E112)*'VSD PrLm Format'!E112-'VSD PrLm Format'!F112/60)</f>
        <v>0</v>
      </c>
      <c r="H112" s="6">
        <f>'SDSS Data'!H112</f>
        <v>0</v>
      </c>
      <c r="I112">
        <v>0.05</v>
      </c>
      <c r="J112" s="6">
        <f>'SDSS Data'!G112-'SDSS Data'!H112</f>
        <v>0</v>
      </c>
      <c r="K112">
        <v>0.05</v>
      </c>
      <c r="L112" s="6">
        <f>'SDSS Data'!F112-'SDSS Data'!G112</f>
        <v>0</v>
      </c>
      <c r="M112">
        <v>0.05</v>
      </c>
      <c r="N112" s="6">
        <f>'SDSS Data'!H112-'SDSS Data'!I112</f>
        <v>0</v>
      </c>
      <c r="O112">
        <v>0.05</v>
      </c>
      <c r="P112" s="6">
        <f>'SDSS Data'!I112-'SDSS Data'!J112</f>
        <v>0</v>
      </c>
      <c r="Q112">
        <v>0.05</v>
      </c>
      <c r="R112" s="6">
        <f>'SDSS Data'!H112-'SDSS Data'!J112</f>
        <v>0</v>
      </c>
      <c r="S112">
        <v>0.05</v>
      </c>
      <c r="T112">
        <v>21</v>
      </c>
      <c r="U112" t="s">
        <v>23</v>
      </c>
    </row>
    <row r="113" spans="1:21">
      <c r="A113" s="10">
        <f>'SDSS Data'!M113*10</f>
        <v>0</v>
      </c>
      <c r="B113" s="10">
        <f>INT('SDSS Data'!B113/15)</f>
        <v>0</v>
      </c>
      <c r="C113">
        <f>INT(('SDSS Data'!B113/15-'VSD PrLm Format'!B113)*60)</f>
        <v>0</v>
      </c>
      <c r="D113" s="14">
        <f>('SDSS Data'!B113/15-'VSD PrLm Format'!B113-'VSD PrLm Format'!C113/60)*3600</f>
        <v>0</v>
      </c>
      <c r="E113">
        <f>SIGN('SDSS Data'!D113)*(INT(SIGN('SDSS Data'!D113)*'SDSS Data'!D113))</f>
        <v>0</v>
      </c>
      <c r="F113">
        <f>INT(60*(SIGN('SDSS Data'!D113)*'SDSS Data'!D113-SIGN('VSD PrLm Format'!E113)*'VSD PrLm Format'!E113))</f>
        <v>0</v>
      </c>
      <c r="G113" s="15">
        <f>3600*(SIGN('SDSS Data'!D113)*'SDSS Data'!D113-SIGN('VSD PrLm Format'!E113)*'VSD PrLm Format'!E113-'VSD PrLm Format'!F113/60)</f>
        <v>0</v>
      </c>
      <c r="H113" s="6">
        <f>'SDSS Data'!H113</f>
        <v>0</v>
      </c>
      <c r="I113">
        <v>0.05</v>
      </c>
      <c r="J113" s="6">
        <f>'SDSS Data'!G113-'SDSS Data'!H113</f>
        <v>0</v>
      </c>
      <c r="K113">
        <v>0.05</v>
      </c>
      <c r="L113" s="6">
        <f>'SDSS Data'!F113-'SDSS Data'!G113</f>
        <v>0</v>
      </c>
      <c r="M113">
        <v>0.05</v>
      </c>
      <c r="N113" s="6">
        <f>'SDSS Data'!H113-'SDSS Data'!I113</f>
        <v>0</v>
      </c>
      <c r="O113">
        <v>0.05</v>
      </c>
      <c r="P113" s="6">
        <f>'SDSS Data'!I113-'SDSS Data'!J113</f>
        <v>0</v>
      </c>
      <c r="Q113">
        <v>0.05</v>
      </c>
      <c r="R113" s="6">
        <f>'SDSS Data'!H113-'SDSS Data'!J113</f>
        <v>0</v>
      </c>
      <c r="S113">
        <v>0.05</v>
      </c>
      <c r="T113">
        <v>21</v>
      </c>
      <c r="U113" t="s">
        <v>23</v>
      </c>
    </row>
    <row r="114" spans="1:21">
      <c r="A114" s="10">
        <f>'SDSS Data'!M114*10</f>
        <v>0</v>
      </c>
      <c r="B114" s="10">
        <f>INT('SDSS Data'!B114/15)</f>
        <v>0</v>
      </c>
      <c r="C114">
        <f>INT(('SDSS Data'!B114/15-'VSD PrLm Format'!B114)*60)</f>
        <v>0</v>
      </c>
      <c r="D114" s="14">
        <f>('SDSS Data'!B114/15-'VSD PrLm Format'!B114-'VSD PrLm Format'!C114/60)*3600</f>
        <v>0</v>
      </c>
      <c r="E114">
        <f>SIGN('SDSS Data'!D114)*(INT(SIGN('SDSS Data'!D114)*'SDSS Data'!D114))</f>
        <v>0</v>
      </c>
      <c r="F114">
        <f>INT(60*(SIGN('SDSS Data'!D114)*'SDSS Data'!D114-SIGN('VSD PrLm Format'!E114)*'VSD PrLm Format'!E114))</f>
        <v>0</v>
      </c>
      <c r="G114" s="15">
        <f>3600*(SIGN('SDSS Data'!D114)*'SDSS Data'!D114-SIGN('VSD PrLm Format'!E114)*'VSD PrLm Format'!E114-'VSD PrLm Format'!F114/60)</f>
        <v>0</v>
      </c>
      <c r="H114" s="6">
        <f>'SDSS Data'!H114</f>
        <v>0</v>
      </c>
      <c r="I114">
        <v>0.05</v>
      </c>
      <c r="J114" s="6">
        <f>'SDSS Data'!G114-'SDSS Data'!H114</f>
        <v>0</v>
      </c>
      <c r="K114">
        <v>0.05</v>
      </c>
      <c r="L114" s="6">
        <f>'SDSS Data'!F114-'SDSS Data'!G114</f>
        <v>0</v>
      </c>
      <c r="M114">
        <v>0.05</v>
      </c>
      <c r="N114" s="6">
        <f>'SDSS Data'!H114-'SDSS Data'!I114</f>
        <v>0</v>
      </c>
      <c r="O114">
        <v>0.05</v>
      </c>
      <c r="P114" s="6">
        <f>'SDSS Data'!I114-'SDSS Data'!J114</f>
        <v>0</v>
      </c>
      <c r="Q114">
        <v>0.05</v>
      </c>
      <c r="R114" s="6">
        <f>'SDSS Data'!H114-'SDSS Data'!J114</f>
        <v>0</v>
      </c>
      <c r="S114">
        <v>0.05</v>
      </c>
      <c r="T114">
        <v>21</v>
      </c>
      <c r="U114" t="s">
        <v>23</v>
      </c>
    </row>
    <row r="115" spans="1:21">
      <c r="A115" s="10">
        <f>'SDSS Data'!M115*10</f>
        <v>0</v>
      </c>
      <c r="B115" s="10">
        <f>INT('SDSS Data'!B115/15)</f>
        <v>0</v>
      </c>
      <c r="C115">
        <f>INT(('SDSS Data'!B115/15-'VSD PrLm Format'!B115)*60)</f>
        <v>0</v>
      </c>
      <c r="D115" s="14">
        <f>('SDSS Data'!B115/15-'VSD PrLm Format'!B115-'VSD PrLm Format'!C115/60)*3600</f>
        <v>0</v>
      </c>
      <c r="E115">
        <f>SIGN('SDSS Data'!D115)*(INT(SIGN('SDSS Data'!D115)*'SDSS Data'!D115))</f>
        <v>0</v>
      </c>
      <c r="F115">
        <f>INT(60*(SIGN('SDSS Data'!D115)*'SDSS Data'!D115-SIGN('VSD PrLm Format'!E115)*'VSD PrLm Format'!E115))</f>
        <v>0</v>
      </c>
      <c r="G115" s="15">
        <f>3600*(SIGN('SDSS Data'!D115)*'SDSS Data'!D115-SIGN('VSD PrLm Format'!E115)*'VSD PrLm Format'!E115-'VSD PrLm Format'!F115/60)</f>
        <v>0</v>
      </c>
      <c r="H115" s="6">
        <f>'SDSS Data'!H115</f>
        <v>0</v>
      </c>
      <c r="I115">
        <v>0.05</v>
      </c>
      <c r="J115" s="6">
        <f>'SDSS Data'!G115-'SDSS Data'!H115</f>
        <v>0</v>
      </c>
      <c r="K115">
        <v>0.05</v>
      </c>
      <c r="L115" s="6">
        <f>'SDSS Data'!F115-'SDSS Data'!G115</f>
        <v>0</v>
      </c>
      <c r="M115">
        <v>0.05</v>
      </c>
      <c r="N115" s="6">
        <f>'SDSS Data'!H115-'SDSS Data'!I115</f>
        <v>0</v>
      </c>
      <c r="O115">
        <v>0.05</v>
      </c>
      <c r="P115" s="6">
        <f>'SDSS Data'!I115-'SDSS Data'!J115</f>
        <v>0</v>
      </c>
      <c r="Q115">
        <v>0.05</v>
      </c>
      <c r="R115" s="6">
        <f>'SDSS Data'!H115-'SDSS Data'!J115</f>
        <v>0</v>
      </c>
      <c r="S115">
        <v>0.05</v>
      </c>
      <c r="T115">
        <v>21</v>
      </c>
      <c r="U115" t="s">
        <v>23</v>
      </c>
    </row>
    <row r="116" spans="1:21">
      <c r="A116" s="10">
        <f>'SDSS Data'!M116*10</f>
        <v>0</v>
      </c>
      <c r="B116" s="10">
        <f>INT('SDSS Data'!B116/15)</f>
        <v>0</v>
      </c>
      <c r="C116">
        <f>INT(('SDSS Data'!B116/15-'VSD PrLm Format'!B116)*60)</f>
        <v>0</v>
      </c>
      <c r="D116" s="14">
        <f>('SDSS Data'!B116/15-'VSD PrLm Format'!B116-'VSD PrLm Format'!C116/60)*3600</f>
        <v>0</v>
      </c>
      <c r="E116">
        <f>SIGN('SDSS Data'!D116)*(INT(SIGN('SDSS Data'!D116)*'SDSS Data'!D116))</f>
        <v>0</v>
      </c>
      <c r="F116">
        <f>INT(60*(SIGN('SDSS Data'!D116)*'SDSS Data'!D116-SIGN('VSD PrLm Format'!E116)*'VSD PrLm Format'!E116))</f>
        <v>0</v>
      </c>
      <c r="G116" s="15">
        <f>3600*(SIGN('SDSS Data'!D116)*'SDSS Data'!D116-SIGN('VSD PrLm Format'!E116)*'VSD PrLm Format'!E116-'VSD PrLm Format'!F116/60)</f>
        <v>0</v>
      </c>
      <c r="H116" s="6">
        <f>'SDSS Data'!H116</f>
        <v>0</v>
      </c>
      <c r="I116">
        <v>0.05</v>
      </c>
      <c r="J116" s="6">
        <f>'SDSS Data'!G116-'SDSS Data'!H116</f>
        <v>0</v>
      </c>
      <c r="K116">
        <v>0.05</v>
      </c>
      <c r="L116" s="6">
        <f>'SDSS Data'!F116-'SDSS Data'!G116</f>
        <v>0</v>
      </c>
      <c r="M116">
        <v>0.05</v>
      </c>
      <c r="N116" s="6">
        <f>'SDSS Data'!H116-'SDSS Data'!I116</f>
        <v>0</v>
      </c>
      <c r="O116">
        <v>0.05</v>
      </c>
      <c r="P116" s="6">
        <f>'SDSS Data'!I116-'SDSS Data'!J116</f>
        <v>0</v>
      </c>
      <c r="Q116">
        <v>0.05</v>
      </c>
      <c r="R116" s="6">
        <f>'SDSS Data'!H116-'SDSS Data'!J116</f>
        <v>0</v>
      </c>
      <c r="S116">
        <v>0.05</v>
      </c>
      <c r="T116">
        <v>21</v>
      </c>
      <c r="U116" t="s">
        <v>23</v>
      </c>
    </row>
    <row r="117" spans="1:21">
      <c r="A117" s="10">
        <f>'SDSS Data'!M117*10</f>
        <v>0</v>
      </c>
      <c r="B117" s="10">
        <f>INT('SDSS Data'!B117/15)</f>
        <v>0</v>
      </c>
      <c r="C117">
        <f>INT(('SDSS Data'!B117/15-'VSD PrLm Format'!B117)*60)</f>
        <v>0</v>
      </c>
      <c r="D117" s="14">
        <f>('SDSS Data'!B117/15-'VSD PrLm Format'!B117-'VSD PrLm Format'!C117/60)*3600</f>
        <v>0</v>
      </c>
      <c r="E117">
        <f>SIGN('SDSS Data'!D117)*(INT(SIGN('SDSS Data'!D117)*'SDSS Data'!D117))</f>
        <v>0</v>
      </c>
      <c r="F117">
        <f>INT(60*(SIGN('SDSS Data'!D117)*'SDSS Data'!D117-SIGN('VSD PrLm Format'!E117)*'VSD PrLm Format'!E117))</f>
        <v>0</v>
      </c>
      <c r="G117" s="15">
        <f>3600*(SIGN('SDSS Data'!D117)*'SDSS Data'!D117-SIGN('VSD PrLm Format'!E117)*'VSD PrLm Format'!E117-'VSD PrLm Format'!F117/60)</f>
        <v>0</v>
      </c>
      <c r="H117" s="6">
        <f>'SDSS Data'!H117</f>
        <v>0</v>
      </c>
      <c r="I117">
        <v>0.05</v>
      </c>
      <c r="J117" s="6">
        <f>'SDSS Data'!G117-'SDSS Data'!H117</f>
        <v>0</v>
      </c>
      <c r="K117">
        <v>0.05</v>
      </c>
      <c r="L117" s="6">
        <f>'SDSS Data'!F117-'SDSS Data'!G117</f>
        <v>0</v>
      </c>
      <c r="M117">
        <v>0.05</v>
      </c>
      <c r="N117" s="6">
        <f>'SDSS Data'!H117-'SDSS Data'!I117</f>
        <v>0</v>
      </c>
      <c r="O117">
        <v>0.05</v>
      </c>
      <c r="P117" s="6">
        <f>'SDSS Data'!I117-'SDSS Data'!J117</f>
        <v>0</v>
      </c>
      <c r="Q117">
        <v>0.05</v>
      </c>
      <c r="R117" s="6">
        <f>'SDSS Data'!H117-'SDSS Data'!J117</f>
        <v>0</v>
      </c>
      <c r="S117">
        <v>0.05</v>
      </c>
      <c r="T117">
        <v>21</v>
      </c>
      <c r="U117" t="s">
        <v>23</v>
      </c>
    </row>
    <row r="118" spans="1:21">
      <c r="A118" s="10">
        <f>'SDSS Data'!M118*10</f>
        <v>0</v>
      </c>
      <c r="B118" s="10">
        <f>INT('SDSS Data'!B118/15)</f>
        <v>0</v>
      </c>
      <c r="C118">
        <f>INT(('SDSS Data'!B118/15-'VSD PrLm Format'!B118)*60)</f>
        <v>0</v>
      </c>
      <c r="D118" s="14">
        <f>('SDSS Data'!B118/15-'VSD PrLm Format'!B118-'VSD PrLm Format'!C118/60)*3600</f>
        <v>0</v>
      </c>
      <c r="E118">
        <f>SIGN('SDSS Data'!D118)*(INT(SIGN('SDSS Data'!D118)*'SDSS Data'!D118))</f>
        <v>0</v>
      </c>
      <c r="F118">
        <f>INT(60*(SIGN('SDSS Data'!D118)*'SDSS Data'!D118-SIGN('VSD PrLm Format'!E118)*'VSD PrLm Format'!E118))</f>
        <v>0</v>
      </c>
      <c r="G118" s="15">
        <f>3600*(SIGN('SDSS Data'!D118)*'SDSS Data'!D118-SIGN('VSD PrLm Format'!E118)*'VSD PrLm Format'!E118-'VSD PrLm Format'!F118/60)</f>
        <v>0</v>
      </c>
      <c r="H118" s="6">
        <f>'SDSS Data'!H118</f>
        <v>0</v>
      </c>
      <c r="I118">
        <v>0.05</v>
      </c>
      <c r="J118" s="6">
        <f>'SDSS Data'!G118-'SDSS Data'!H118</f>
        <v>0</v>
      </c>
      <c r="K118">
        <v>0.05</v>
      </c>
      <c r="L118" s="6">
        <f>'SDSS Data'!F118-'SDSS Data'!G118</f>
        <v>0</v>
      </c>
      <c r="M118">
        <v>0.05</v>
      </c>
      <c r="N118" s="6">
        <f>'SDSS Data'!H118-'SDSS Data'!I118</f>
        <v>0</v>
      </c>
      <c r="O118">
        <v>0.05</v>
      </c>
      <c r="P118" s="6">
        <f>'SDSS Data'!I118-'SDSS Data'!J118</f>
        <v>0</v>
      </c>
      <c r="Q118">
        <v>0.05</v>
      </c>
      <c r="R118" s="6">
        <f>'SDSS Data'!H118-'SDSS Data'!J118</f>
        <v>0</v>
      </c>
      <c r="S118">
        <v>0.05</v>
      </c>
      <c r="T118">
        <v>21</v>
      </c>
      <c r="U118" t="s">
        <v>23</v>
      </c>
    </row>
    <row r="119" spans="1:21">
      <c r="A119" s="10">
        <f>'SDSS Data'!M119*10</f>
        <v>0</v>
      </c>
      <c r="B119" s="10">
        <f>INT('SDSS Data'!B119/15)</f>
        <v>0</v>
      </c>
      <c r="C119">
        <f>INT(('SDSS Data'!B119/15-'VSD PrLm Format'!B119)*60)</f>
        <v>0</v>
      </c>
      <c r="D119" s="14">
        <f>('SDSS Data'!B119/15-'VSD PrLm Format'!B119-'VSD PrLm Format'!C119/60)*3600</f>
        <v>0</v>
      </c>
      <c r="E119">
        <f>SIGN('SDSS Data'!D119)*(INT(SIGN('SDSS Data'!D119)*'SDSS Data'!D119))</f>
        <v>0</v>
      </c>
      <c r="F119">
        <f>INT(60*(SIGN('SDSS Data'!D119)*'SDSS Data'!D119-SIGN('VSD PrLm Format'!E119)*'VSD PrLm Format'!E119))</f>
        <v>0</v>
      </c>
      <c r="G119" s="15">
        <f>3600*(SIGN('SDSS Data'!D119)*'SDSS Data'!D119-SIGN('VSD PrLm Format'!E119)*'VSD PrLm Format'!E119-'VSD PrLm Format'!F119/60)</f>
        <v>0</v>
      </c>
      <c r="H119" s="6">
        <f>'SDSS Data'!H119</f>
        <v>0</v>
      </c>
      <c r="I119">
        <v>0.05</v>
      </c>
      <c r="J119" s="6">
        <f>'SDSS Data'!G119-'SDSS Data'!H119</f>
        <v>0</v>
      </c>
      <c r="K119">
        <v>0.05</v>
      </c>
      <c r="L119" s="6">
        <f>'SDSS Data'!F119-'SDSS Data'!G119</f>
        <v>0</v>
      </c>
      <c r="M119">
        <v>0.05</v>
      </c>
      <c r="N119" s="6">
        <f>'SDSS Data'!H119-'SDSS Data'!I119</f>
        <v>0</v>
      </c>
      <c r="O119">
        <v>0.05</v>
      </c>
      <c r="P119" s="6">
        <f>'SDSS Data'!I119-'SDSS Data'!J119</f>
        <v>0</v>
      </c>
      <c r="Q119">
        <v>0.05</v>
      </c>
      <c r="R119" s="6">
        <f>'SDSS Data'!H119-'SDSS Data'!J119</f>
        <v>0</v>
      </c>
      <c r="S119">
        <v>0.05</v>
      </c>
      <c r="T119">
        <v>21</v>
      </c>
      <c r="U119" t="s">
        <v>23</v>
      </c>
    </row>
    <row r="120" spans="1:21">
      <c r="A120" s="10">
        <f>'SDSS Data'!M120*10</f>
        <v>0</v>
      </c>
      <c r="B120" s="10">
        <f>INT('SDSS Data'!B120/15)</f>
        <v>0</v>
      </c>
      <c r="C120">
        <f>INT(('SDSS Data'!B120/15-'VSD PrLm Format'!B120)*60)</f>
        <v>0</v>
      </c>
      <c r="D120" s="14">
        <f>('SDSS Data'!B120/15-'VSD PrLm Format'!B120-'VSD PrLm Format'!C120/60)*3600</f>
        <v>0</v>
      </c>
      <c r="E120">
        <f>SIGN('SDSS Data'!D120)*(INT(SIGN('SDSS Data'!D120)*'SDSS Data'!D120))</f>
        <v>0</v>
      </c>
      <c r="F120">
        <f>INT(60*(SIGN('SDSS Data'!D120)*'SDSS Data'!D120-SIGN('VSD PrLm Format'!E120)*'VSD PrLm Format'!E120))</f>
        <v>0</v>
      </c>
      <c r="G120" s="15">
        <f>3600*(SIGN('SDSS Data'!D120)*'SDSS Data'!D120-SIGN('VSD PrLm Format'!E120)*'VSD PrLm Format'!E120-'VSD PrLm Format'!F120/60)</f>
        <v>0</v>
      </c>
      <c r="H120" s="6">
        <f>'SDSS Data'!H120</f>
        <v>0</v>
      </c>
      <c r="I120">
        <v>0.05</v>
      </c>
      <c r="J120" s="6">
        <f>'SDSS Data'!G120-'SDSS Data'!H120</f>
        <v>0</v>
      </c>
      <c r="K120">
        <v>0.05</v>
      </c>
      <c r="L120" s="6">
        <f>'SDSS Data'!F120-'SDSS Data'!G120</f>
        <v>0</v>
      </c>
      <c r="M120">
        <v>0.05</v>
      </c>
      <c r="N120" s="6">
        <f>'SDSS Data'!H120-'SDSS Data'!I120</f>
        <v>0</v>
      </c>
      <c r="O120">
        <v>0.05</v>
      </c>
      <c r="P120" s="6">
        <f>'SDSS Data'!I120-'SDSS Data'!J120</f>
        <v>0</v>
      </c>
      <c r="Q120">
        <v>0.05</v>
      </c>
      <c r="R120" s="6">
        <f>'SDSS Data'!H120-'SDSS Data'!J120</f>
        <v>0</v>
      </c>
      <c r="S120">
        <v>0.05</v>
      </c>
      <c r="T120">
        <v>21</v>
      </c>
      <c r="U120" t="s">
        <v>23</v>
      </c>
    </row>
    <row r="121" spans="1:21">
      <c r="A121" s="10">
        <f>'SDSS Data'!M121*10</f>
        <v>0</v>
      </c>
      <c r="B121" s="10">
        <f>INT('SDSS Data'!B121/15)</f>
        <v>0</v>
      </c>
      <c r="C121">
        <f>INT(('SDSS Data'!B121/15-'VSD PrLm Format'!B121)*60)</f>
        <v>0</v>
      </c>
      <c r="D121" s="14">
        <f>('SDSS Data'!B121/15-'VSD PrLm Format'!B121-'VSD PrLm Format'!C121/60)*3600</f>
        <v>0</v>
      </c>
      <c r="E121">
        <f>SIGN('SDSS Data'!D121)*(INT(SIGN('SDSS Data'!D121)*'SDSS Data'!D121))</f>
        <v>0</v>
      </c>
      <c r="F121">
        <f>INT(60*(SIGN('SDSS Data'!D121)*'SDSS Data'!D121-SIGN('VSD PrLm Format'!E121)*'VSD PrLm Format'!E121))</f>
        <v>0</v>
      </c>
      <c r="G121" s="15">
        <f>3600*(SIGN('SDSS Data'!D121)*'SDSS Data'!D121-SIGN('VSD PrLm Format'!E121)*'VSD PrLm Format'!E121-'VSD PrLm Format'!F121/60)</f>
        <v>0</v>
      </c>
      <c r="H121" s="6">
        <f>'SDSS Data'!H121</f>
        <v>0</v>
      </c>
      <c r="I121">
        <v>0.05</v>
      </c>
      <c r="J121" s="6">
        <f>'SDSS Data'!G121-'SDSS Data'!H121</f>
        <v>0</v>
      </c>
      <c r="K121">
        <v>0.05</v>
      </c>
      <c r="L121" s="6">
        <f>'SDSS Data'!F121-'SDSS Data'!G121</f>
        <v>0</v>
      </c>
      <c r="M121">
        <v>0.05</v>
      </c>
      <c r="N121" s="6">
        <f>'SDSS Data'!H121-'SDSS Data'!I121</f>
        <v>0</v>
      </c>
      <c r="O121">
        <v>0.05</v>
      </c>
      <c r="P121" s="6">
        <f>'SDSS Data'!I121-'SDSS Data'!J121</f>
        <v>0</v>
      </c>
      <c r="Q121">
        <v>0.05</v>
      </c>
      <c r="R121" s="6">
        <f>'SDSS Data'!H121-'SDSS Data'!J121</f>
        <v>0</v>
      </c>
      <c r="S121">
        <v>0.05</v>
      </c>
      <c r="T121">
        <v>21</v>
      </c>
      <c r="U121" t="s">
        <v>23</v>
      </c>
    </row>
    <row r="122" spans="1:21">
      <c r="A122" s="10">
        <f>'SDSS Data'!M122*10</f>
        <v>0</v>
      </c>
      <c r="B122" s="10">
        <f>INT('SDSS Data'!B122/15)</f>
        <v>0</v>
      </c>
      <c r="C122">
        <f>INT(('SDSS Data'!B122/15-'VSD PrLm Format'!B122)*60)</f>
        <v>0</v>
      </c>
      <c r="D122" s="14">
        <f>('SDSS Data'!B122/15-'VSD PrLm Format'!B122-'VSD PrLm Format'!C122/60)*3600</f>
        <v>0</v>
      </c>
      <c r="E122">
        <f>SIGN('SDSS Data'!D122)*(INT(SIGN('SDSS Data'!D122)*'SDSS Data'!D122))</f>
        <v>0</v>
      </c>
      <c r="F122">
        <f>INT(60*(SIGN('SDSS Data'!D122)*'SDSS Data'!D122-SIGN('VSD PrLm Format'!E122)*'VSD PrLm Format'!E122))</f>
        <v>0</v>
      </c>
      <c r="G122" s="15">
        <f>3600*(SIGN('SDSS Data'!D122)*'SDSS Data'!D122-SIGN('VSD PrLm Format'!E122)*'VSD PrLm Format'!E122-'VSD PrLm Format'!F122/60)</f>
        <v>0</v>
      </c>
      <c r="H122" s="6">
        <f>'SDSS Data'!H122</f>
        <v>0</v>
      </c>
      <c r="I122">
        <v>0.05</v>
      </c>
      <c r="J122" s="6">
        <f>'SDSS Data'!G122-'SDSS Data'!H122</f>
        <v>0</v>
      </c>
      <c r="K122">
        <v>0.05</v>
      </c>
      <c r="L122" s="6">
        <f>'SDSS Data'!F122-'SDSS Data'!G122</f>
        <v>0</v>
      </c>
      <c r="M122">
        <v>0.05</v>
      </c>
      <c r="N122" s="6">
        <f>'SDSS Data'!H122-'SDSS Data'!I122</f>
        <v>0</v>
      </c>
      <c r="O122">
        <v>0.05</v>
      </c>
      <c r="P122" s="6">
        <f>'SDSS Data'!I122-'SDSS Data'!J122</f>
        <v>0</v>
      </c>
      <c r="Q122">
        <v>0.05</v>
      </c>
      <c r="R122" s="6">
        <f>'SDSS Data'!H122-'SDSS Data'!J122</f>
        <v>0</v>
      </c>
      <c r="S122">
        <v>0.05</v>
      </c>
      <c r="T122">
        <v>21</v>
      </c>
      <c r="U122" t="s">
        <v>23</v>
      </c>
    </row>
    <row r="123" spans="1:21">
      <c r="A123" s="10">
        <f>'SDSS Data'!M123*10</f>
        <v>0</v>
      </c>
      <c r="B123" s="10">
        <f>INT('SDSS Data'!B123/15)</f>
        <v>0</v>
      </c>
      <c r="C123">
        <f>INT(('SDSS Data'!B123/15-'VSD PrLm Format'!B123)*60)</f>
        <v>0</v>
      </c>
      <c r="D123" s="14">
        <f>('SDSS Data'!B123/15-'VSD PrLm Format'!B123-'VSD PrLm Format'!C123/60)*3600</f>
        <v>0</v>
      </c>
      <c r="E123">
        <f>SIGN('SDSS Data'!D123)*(INT(SIGN('SDSS Data'!D123)*'SDSS Data'!D123))</f>
        <v>0</v>
      </c>
      <c r="F123">
        <f>INT(60*(SIGN('SDSS Data'!D123)*'SDSS Data'!D123-SIGN('VSD PrLm Format'!E123)*'VSD PrLm Format'!E123))</f>
        <v>0</v>
      </c>
      <c r="G123" s="15">
        <f>3600*(SIGN('SDSS Data'!D123)*'SDSS Data'!D123-SIGN('VSD PrLm Format'!E123)*'VSD PrLm Format'!E123-'VSD PrLm Format'!F123/60)</f>
        <v>0</v>
      </c>
      <c r="H123" s="6">
        <f>'SDSS Data'!H123</f>
        <v>0</v>
      </c>
      <c r="I123">
        <v>0.05</v>
      </c>
      <c r="J123" s="6">
        <f>'SDSS Data'!G123-'SDSS Data'!H123</f>
        <v>0</v>
      </c>
      <c r="K123">
        <v>0.05</v>
      </c>
      <c r="L123" s="6">
        <f>'SDSS Data'!F123-'SDSS Data'!G123</f>
        <v>0</v>
      </c>
      <c r="M123">
        <v>0.05</v>
      </c>
      <c r="N123" s="6">
        <f>'SDSS Data'!H123-'SDSS Data'!I123</f>
        <v>0</v>
      </c>
      <c r="O123">
        <v>0.05</v>
      </c>
      <c r="P123" s="6">
        <f>'SDSS Data'!I123-'SDSS Data'!J123</f>
        <v>0</v>
      </c>
      <c r="Q123">
        <v>0.05</v>
      </c>
      <c r="R123" s="6">
        <f>'SDSS Data'!H123-'SDSS Data'!J123</f>
        <v>0</v>
      </c>
      <c r="S123">
        <v>0.05</v>
      </c>
      <c r="T123">
        <v>21</v>
      </c>
      <c r="U123" t="s">
        <v>23</v>
      </c>
    </row>
    <row r="124" spans="1:21">
      <c r="A124" s="10">
        <f>'SDSS Data'!M124*10</f>
        <v>0</v>
      </c>
      <c r="B124" s="10">
        <f>INT('SDSS Data'!B124/15)</f>
        <v>0</v>
      </c>
      <c r="C124">
        <f>INT(('SDSS Data'!B124/15-'VSD PrLm Format'!B124)*60)</f>
        <v>0</v>
      </c>
      <c r="D124" s="14">
        <f>('SDSS Data'!B124/15-'VSD PrLm Format'!B124-'VSD PrLm Format'!C124/60)*3600</f>
        <v>0</v>
      </c>
      <c r="E124">
        <f>SIGN('SDSS Data'!D124)*(INT(SIGN('SDSS Data'!D124)*'SDSS Data'!D124))</f>
        <v>0</v>
      </c>
      <c r="F124">
        <f>INT(60*(SIGN('SDSS Data'!D124)*'SDSS Data'!D124-SIGN('VSD PrLm Format'!E124)*'VSD PrLm Format'!E124))</f>
        <v>0</v>
      </c>
      <c r="G124" s="15">
        <f>3600*(SIGN('SDSS Data'!D124)*'SDSS Data'!D124-SIGN('VSD PrLm Format'!E124)*'VSD PrLm Format'!E124-'VSD PrLm Format'!F124/60)</f>
        <v>0</v>
      </c>
      <c r="H124" s="6">
        <f>'SDSS Data'!H124</f>
        <v>0</v>
      </c>
      <c r="I124">
        <v>0.05</v>
      </c>
      <c r="J124" s="6">
        <f>'SDSS Data'!G124-'SDSS Data'!H124</f>
        <v>0</v>
      </c>
      <c r="K124">
        <v>0.05</v>
      </c>
      <c r="L124" s="6">
        <f>'SDSS Data'!F124-'SDSS Data'!G124</f>
        <v>0</v>
      </c>
      <c r="M124">
        <v>0.05</v>
      </c>
      <c r="N124" s="6">
        <f>'SDSS Data'!H124-'SDSS Data'!I124</f>
        <v>0</v>
      </c>
      <c r="O124">
        <v>0.05</v>
      </c>
      <c r="P124" s="6">
        <f>'SDSS Data'!I124-'SDSS Data'!J124</f>
        <v>0</v>
      </c>
      <c r="Q124">
        <v>0.05</v>
      </c>
      <c r="R124" s="6">
        <f>'SDSS Data'!H124-'SDSS Data'!J124</f>
        <v>0</v>
      </c>
      <c r="S124">
        <v>0.05</v>
      </c>
      <c r="T124">
        <v>21</v>
      </c>
      <c r="U124" t="s">
        <v>23</v>
      </c>
    </row>
    <row r="125" spans="1:21">
      <c r="A125" s="10">
        <f>'SDSS Data'!M125*10</f>
        <v>0</v>
      </c>
      <c r="B125" s="10">
        <f>INT('SDSS Data'!B125/15)</f>
        <v>0</v>
      </c>
      <c r="C125">
        <f>INT(('SDSS Data'!B125/15-'VSD PrLm Format'!B125)*60)</f>
        <v>0</v>
      </c>
      <c r="D125" s="14">
        <f>('SDSS Data'!B125/15-'VSD PrLm Format'!B125-'VSD PrLm Format'!C125/60)*3600</f>
        <v>0</v>
      </c>
      <c r="E125">
        <f>SIGN('SDSS Data'!D125)*(INT(SIGN('SDSS Data'!D125)*'SDSS Data'!D125))</f>
        <v>0</v>
      </c>
      <c r="F125">
        <f>INT(60*(SIGN('SDSS Data'!D125)*'SDSS Data'!D125-SIGN('VSD PrLm Format'!E125)*'VSD PrLm Format'!E125))</f>
        <v>0</v>
      </c>
      <c r="G125" s="15">
        <f>3600*(SIGN('SDSS Data'!D125)*'SDSS Data'!D125-SIGN('VSD PrLm Format'!E125)*'VSD PrLm Format'!E125-'VSD PrLm Format'!F125/60)</f>
        <v>0</v>
      </c>
      <c r="H125" s="6">
        <f>'SDSS Data'!H125</f>
        <v>0</v>
      </c>
      <c r="I125">
        <v>0.05</v>
      </c>
      <c r="J125" s="6">
        <f>'SDSS Data'!G125-'SDSS Data'!H125</f>
        <v>0</v>
      </c>
      <c r="K125">
        <v>0.05</v>
      </c>
      <c r="L125" s="6">
        <f>'SDSS Data'!F125-'SDSS Data'!G125</f>
        <v>0</v>
      </c>
      <c r="M125">
        <v>0.05</v>
      </c>
      <c r="N125" s="6">
        <f>'SDSS Data'!H125-'SDSS Data'!I125</f>
        <v>0</v>
      </c>
      <c r="O125">
        <v>0.05</v>
      </c>
      <c r="P125" s="6">
        <f>'SDSS Data'!I125-'SDSS Data'!J125</f>
        <v>0</v>
      </c>
      <c r="Q125">
        <v>0.05</v>
      </c>
      <c r="R125" s="6">
        <f>'SDSS Data'!H125-'SDSS Data'!J125</f>
        <v>0</v>
      </c>
      <c r="S125">
        <v>0.05</v>
      </c>
      <c r="T125">
        <v>21</v>
      </c>
      <c r="U125" t="s">
        <v>23</v>
      </c>
    </row>
    <row r="126" spans="1:21">
      <c r="A126" s="10">
        <f>'SDSS Data'!M126*10</f>
        <v>0</v>
      </c>
      <c r="B126" s="10">
        <f>INT('SDSS Data'!B126/15)</f>
        <v>0</v>
      </c>
      <c r="C126">
        <f>INT(('SDSS Data'!B126/15-'VSD PrLm Format'!B126)*60)</f>
        <v>0</v>
      </c>
      <c r="D126" s="14">
        <f>('SDSS Data'!B126/15-'VSD PrLm Format'!B126-'VSD PrLm Format'!C126/60)*3600</f>
        <v>0</v>
      </c>
      <c r="E126">
        <f>SIGN('SDSS Data'!D126)*(INT(SIGN('SDSS Data'!D126)*'SDSS Data'!D126))</f>
        <v>0</v>
      </c>
      <c r="F126">
        <f>INT(60*(SIGN('SDSS Data'!D126)*'SDSS Data'!D126-SIGN('VSD PrLm Format'!E126)*'VSD PrLm Format'!E126))</f>
        <v>0</v>
      </c>
      <c r="G126" s="15">
        <f>3600*(SIGN('SDSS Data'!D126)*'SDSS Data'!D126-SIGN('VSD PrLm Format'!E126)*'VSD PrLm Format'!E126-'VSD PrLm Format'!F126/60)</f>
        <v>0</v>
      </c>
      <c r="H126" s="6">
        <f>'SDSS Data'!H126</f>
        <v>0</v>
      </c>
      <c r="I126">
        <v>0.05</v>
      </c>
      <c r="J126" s="6">
        <f>'SDSS Data'!G126-'SDSS Data'!H126</f>
        <v>0</v>
      </c>
      <c r="K126">
        <v>0.05</v>
      </c>
      <c r="L126" s="6">
        <f>'SDSS Data'!F126-'SDSS Data'!G126</f>
        <v>0</v>
      </c>
      <c r="M126">
        <v>0.05</v>
      </c>
      <c r="N126" s="6">
        <f>'SDSS Data'!H126-'SDSS Data'!I126</f>
        <v>0</v>
      </c>
      <c r="O126">
        <v>0.05</v>
      </c>
      <c r="P126" s="6">
        <f>'SDSS Data'!I126-'SDSS Data'!J126</f>
        <v>0</v>
      </c>
      <c r="Q126">
        <v>0.05</v>
      </c>
      <c r="R126" s="6">
        <f>'SDSS Data'!H126-'SDSS Data'!J126</f>
        <v>0</v>
      </c>
      <c r="S126">
        <v>0.05</v>
      </c>
      <c r="T126">
        <v>21</v>
      </c>
      <c r="U126" t="s">
        <v>23</v>
      </c>
    </row>
    <row r="127" spans="1:21">
      <c r="A127" s="10">
        <f>'SDSS Data'!M127*10</f>
        <v>0</v>
      </c>
      <c r="B127" s="10">
        <f>INT('SDSS Data'!B127/15)</f>
        <v>0</v>
      </c>
      <c r="C127">
        <f>INT(('SDSS Data'!B127/15-'VSD PrLm Format'!B127)*60)</f>
        <v>0</v>
      </c>
      <c r="D127" s="14">
        <f>('SDSS Data'!B127/15-'VSD PrLm Format'!B127-'VSD PrLm Format'!C127/60)*3600</f>
        <v>0</v>
      </c>
      <c r="E127">
        <f>SIGN('SDSS Data'!D127)*(INT(SIGN('SDSS Data'!D127)*'SDSS Data'!D127))</f>
        <v>0</v>
      </c>
      <c r="F127">
        <f>INT(60*(SIGN('SDSS Data'!D127)*'SDSS Data'!D127-SIGN('VSD PrLm Format'!E127)*'VSD PrLm Format'!E127))</f>
        <v>0</v>
      </c>
      <c r="G127" s="15">
        <f>3600*(SIGN('SDSS Data'!D127)*'SDSS Data'!D127-SIGN('VSD PrLm Format'!E127)*'VSD PrLm Format'!E127-'VSD PrLm Format'!F127/60)</f>
        <v>0</v>
      </c>
      <c r="H127" s="6">
        <f>'SDSS Data'!H127</f>
        <v>0</v>
      </c>
      <c r="I127">
        <v>0.05</v>
      </c>
      <c r="J127" s="6">
        <f>'SDSS Data'!G127-'SDSS Data'!H127</f>
        <v>0</v>
      </c>
      <c r="K127">
        <v>0.05</v>
      </c>
      <c r="L127" s="6">
        <f>'SDSS Data'!F127-'SDSS Data'!G127</f>
        <v>0</v>
      </c>
      <c r="M127">
        <v>0.05</v>
      </c>
      <c r="N127" s="6">
        <f>'SDSS Data'!H127-'SDSS Data'!I127</f>
        <v>0</v>
      </c>
      <c r="O127">
        <v>0.05</v>
      </c>
      <c r="P127" s="6">
        <f>'SDSS Data'!I127-'SDSS Data'!J127</f>
        <v>0</v>
      </c>
      <c r="Q127">
        <v>0.05</v>
      </c>
      <c r="R127" s="6">
        <f>'SDSS Data'!H127-'SDSS Data'!J127</f>
        <v>0</v>
      </c>
      <c r="S127">
        <v>0.05</v>
      </c>
      <c r="T127">
        <v>21</v>
      </c>
      <c r="U127" t="s">
        <v>23</v>
      </c>
    </row>
    <row r="128" spans="1:21">
      <c r="A128" s="10">
        <f>'SDSS Data'!M128*10</f>
        <v>0</v>
      </c>
      <c r="B128" s="10">
        <f>INT('SDSS Data'!B128/15)</f>
        <v>0</v>
      </c>
      <c r="C128">
        <f>INT(('SDSS Data'!B128/15-'VSD PrLm Format'!B128)*60)</f>
        <v>0</v>
      </c>
      <c r="D128" s="14">
        <f>('SDSS Data'!B128/15-'VSD PrLm Format'!B128-'VSD PrLm Format'!C128/60)*3600</f>
        <v>0</v>
      </c>
      <c r="E128">
        <f>SIGN('SDSS Data'!D128)*(INT(SIGN('SDSS Data'!D128)*'SDSS Data'!D128))</f>
        <v>0</v>
      </c>
      <c r="F128">
        <f>INT(60*(SIGN('SDSS Data'!D128)*'SDSS Data'!D128-SIGN('VSD PrLm Format'!E128)*'VSD PrLm Format'!E128))</f>
        <v>0</v>
      </c>
      <c r="G128" s="15">
        <f>3600*(SIGN('SDSS Data'!D128)*'SDSS Data'!D128-SIGN('VSD PrLm Format'!E128)*'VSD PrLm Format'!E128-'VSD PrLm Format'!F128/60)</f>
        <v>0</v>
      </c>
      <c r="H128" s="6">
        <f>'SDSS Data'!H128</f>
        <v>0</v>
      </c>
      <c r="I128">
        <v>0.05</v>
      </c>
      <c r="J128" s="6">
        <f>'SDSS Data'!G128-'SDSS Data'!H128</f>
        <v>0</v>
      </c>
      <c r="K128">
        <v>0.05</v>
      </c>
      <c r="L128" s="6">
        <f>'SDSS Data'!F128-'SDSS Data'!G128</f>
        <v>0</v>
      </c>
      <c r="M128">
        <v>0.05</v>
      </c>
      <c r="N128" s="6">
        <f>'SDSS Data'!H128-'SDSS Data'!I128</f>
        <v>0</v>
      </c>
      <c r="O128">
        <v>0.05</v>
      </c>
      <c r="P128" s="6">
        <f>'SDSS Data'!I128-'SDSS Data'!J128</f>
        <v>0</v>
      </c>
      <c r="Q128">
        <v>0.05</v>
      </c>
      <c r="R128" s="6">
        <f>'SDSS Data'!H128-'SDSS Data'!J128</f>
        <v>0</v>
      </c>
      <c r="S128">
        <v>0.05</v>
      </c>
      <c r="T128">
        <v>21</v>
      </c>
      <c r="U128" t="s">
        <v>23</v>
      </c>
    </row>
    <row r="129" spans="1:21">
      <c r="A129" s="10">
        <f>'SDSS Data'!M129*10</f>
        <v>0</v>
      </c>
      <c r="B129" s="10">
        <f>INT('SDSS Data'!B129/15)</f>
        <v>0</v>
      </c>
      <c r="C129">
        <f>INT(('SDSS Data'!B129/15-'VSD PrLm Format'!B129)*60)</f>
        <v>0</v>
      </c>
      <c r="D129" s="14">
        <f>('SDSS Data'!B129/15-'VSD PrLm Format'!B129-'VSD PrLm Format'!C129/60)*3600</f>
        <v>0</v>
      </c>
      <c r="E129">
        <f>SIGN('SDSS Data'!D129)*(INT(SIGN('SDSS Data'!D129)*'SDSS Data'!D129))</f>
        <v>0</v>
      </c>
      <c r="F129">
        <f>INT(60*(SIGN('SDSS Data'!D129)*'SDSS Data'!D129-SIGN('VSD PrLm Format'!E129)*'VSD PrLm Format'!E129))</f>
        <v>0</v>
      </c>
      <c r="G129" s="15">
        <f>3600*(SIGN('SDSS Data'!D129)*'SDSS Data'!D129-SIGN('VSD PrLm Format'!E129)*'VSD PrLm Format'!E129-'VSD PrLm Format'!F129/60)</f>
        <v>0</v>
      </c>
      <c r="H129" s="6">
        <f>'SDSS Data'!H129</f>
        <v>0</v>
      </c>
      <c r="I129">
        <v>0.05</v>
      </c>
      <c r="J129" s="6">
        <f>'SDSS Data'!G129-'SDSS Data'!H129</f>
        <v>0</v>
      </c>
      <c r="K129">
        <v>0.05</v>
      </c>
      <c r="L129" s="6">
        <f>'SDSS Data'!F129-'SDSS Data'!G129</f>
        <v>0</v>
      </c>
      <c r="M129">
        <v>0.05</v>
      </c>
      <c r="N129" s="6">
        <f>'SDSS Data'!H129-'SDSS Data'!I129</f>
        <v>0</v>
      </c>
      <c r="O129">
        <v>0.05</v>
      </c>
      <c r="P129" s="6">
        <f>'SDSS Data'!I129-'SDSS Data'!J129</f>
        <v>0</v>
      </c>
      <c r="Q129">
        <v>0.05</v>
      </c>
      <c r="R129" s="6">
        <f>'SDSS Data'!H129-'SDSS Data'!J129</f>
        <v>0</v>
      </c>
      <c r="S129">
        <v>0.05</v>
      </c>
      <c r="T129">
        <v>21</v>
      </c>
      <c r="U129" t="s">
        <v>23</v>
      </c>
    </row>
    <row r="130" spans="1:21">
      <c r="A130" s="10">
        <f>'SDSS Data'!M130*10</f>
        <v>0</v>
      </c>
      <c r="B130" s="10">
        <f>INT('SDSS Data'!B130/15)</f>
        <v>0</v>
      </c>
      <c r="C130">
        <f>INT(('SDSS Data'!B130/15-'VSD PrLm Format'!B130)*60)</f>
        <v>0</v>
      </c>
      <c r="D130" s="14">
        <f>('SDSS Data'!B130/15-'VSD PrLm Format'!B130-'VSD PrLm Format'!C130/60)*3600</f>
        <v>0</v>
      </c>
      <c r="E130">
        <f>SIGN('SDSS Data'!D130)*(INT(SIGN('SDSS Data'!D130)*'SDSS Data'!D130))</f>
        <v>0</v>
      </c>
      <c r="F130">
        <f>INT(60*(SIGN('SDSS Data'!D130)*'SDSS Data'!D130-SIGN('VSD PrLm Format'!E130)*'VSD PrLm Format'!E130))</f>
        <v>0</v>
      </c>
      <c r="G130" s="15">
        <f>3600*(SIGN('SDSS Data'!D130)*'SDSS Data'!D130-SIGN('VSD PrLm Format'!E130)*'VSD PrLm Format'!E130-'VSD PrLm Format'!F130/60)</f>
        <v>0</v>
      </c>
      <c r="H130" s="6">
        <f>'SDSS Data'!H130</f>
        <v>0</v>
      </c>
      <c r="I130">
        <v>0.05</v>
      </c>
      <c r="J130" s="6">
        <f>'SDSS Data'!G130-'SDSS Data'!H130</f>
        <v>0</v>
      </c>
      <c r="K130">
        <v>0.05</v>
      </c>
      <c r="L130" s="6">
        <f>'SDSS Data'!F130-'SDSS Data'!G130</f>
        <v>0</v>
      </c>
      <c r="M130">
        <v>0.05</v>
      </c>
      <c r="N130" s="6">
        <f>'SDSS Data'!H130-'SDSS Data'!I130</f>
        <v>0</v>
      </c>
      <c r="O130">
        <v>0.05</v>
      </c>
      <c r="P130" s="6">
        <f>'SDSS Data'!I130-'SDSS Data'!J130</f>
        <v>0</v>
      </c>
      <c r="Q130">
        <v>0.05</v>
      </c>
      <c r="R130" s="6">
        <f>'SDSS Data'!H130-'SDSS Data'!J130</f>
        <v>0</v>
      </c>
      <c r="S130">
        <v>0.05</v>
      </c>
      <c r="T130">
        <v>21</v>
      </c>
      <c r="U130" t="s">
        <v>23</v>
      </c>
    </row>
    <row r="131" spans="1:21">
      <c r="A131" s="10">
        <f>'SDSS Data'!M131*10</f>
        <v>0</v>
      </c>
      <c r="B131" s="10">
        <f>INT('SDSS Data'!B131/15)</f>
        <v>0</v>
      </c>
      <c r="C131">
        <f>INT(('SDSS Data'!B131/15-'VSD PrLm Format'!B131)*60)</f>
        <v>0</v>
      </c>
      <c r="D131" s="14">
        <f>('SDSS Data'!B131/15-'VSD PrLm Format'!B131-'VSD PrLm Format'!C131/60)*3600</f>
        <v>0</v>
      </c>
      <c r="E131">
        <f>SIGN('SDSS Data'!D131)*(INT(SIGN('SDSS Data'!D131)*'SDSS Data'!D131))</f>
        <v>0</v>
      </c>
      <c r="F131">
        <f>INT(60*(SIGN('SDSS Data'!D131)*'SDSS Data'!D131-SIGN('VSD PrLm Format'!E131)*'VSD PrLm Format'!E131))</f>
        <v>0</v>
      </c>
      <c r="G131" s="15">
        <f>3600*(SIGN('SDSS Data'!D131)*'SDSS Data'!D131-SIGN('VSD PrLm Format'!E131)*'VSD PrLm Format'!E131-'VSD PrLm Format'!F131/60)</f>
        <v>0</v>
      </c>
      <c r="H131" s="6">
        <f>'SDSS Data'!H131</f>
        <v>0</v>
      </c>
      <c r="I131">
        <v>0.05</v>
      </c>
      <c r="J131" s="6">
        <f>'SDSS Data'!G131-'SDSS Data'!H131</f>
        <v>0</v>
      </c>
      <c r="K131">
        <v>0.05</v>
      </c>
      <c r="L131" s="6">
        <f>'SDSS Data'!F131-'SDSS Data'!G131</f>
        <v>0</v>
      </c>
      <c r="M131">
        <v>0.05</v>
      </c>
      <c r="N131" s="6">
        <f>'SDSS Data'!H131-'SDSS Data'!I131</f>
        <v>0</v>
      </c>
      <c r="O131">
        <v>0.05</v>
      </c>
      <c r="P131" s="6">
        <f>'SDSS Data'!I131-'SDSS Data'!J131</f>
        <v>0</v>
      </c>
      <c r="Q131">
        <v>0.05</v>
      </c>
      <c r="R131" s="6">
        <f>'SDSS Data'!H131-'SDSS Data'!J131</f>
        <v>0</v>
      </c>
      <c r="S131">
        <v>0.05</v>
      </c>
      <c r="T131">
        <v>21</v>
      </c>
      <c r="U131" t="s">
        <v>23</v>
      </c>
    </row>
    <row r="132" spans="1:21">
      <c r="A132" s="10">
        <f>'SDSS Data'!M132*10</f>
        <v>0</v>
      </c>
      <c r="B132" s="10">
        <f>INT('SDSS Data'!B132/15)</f>
        <v>0</v>
      </c>
      <c r="C132">
        <f>INT(('SDSS Data'!B132/15-'VSD PrLm Format'!B132)*60)</f>
        <v>0</v>
      </c>
      <c r="D132" s="14">
        <f>('SDSS Data'!B132/15-'VSD PrLm Format'!B132-'VSD PrLm Format'!C132/60)*3600</f>
        <v>0</v>
      </c>
      <c r="E132">
        <f>SIGN('SDSS Data'!D132)*(INT(SIGN('SDSS Data'!D132)*'SDSS Data'!D132))</f>
        <v>0</v>
      </c>
      <c r="F132">
        <f>INT(60*(SIGN('SDSS Data'!D132)*'SDSS Data'!D132-SIGN('VSD PrLm Format'!E132)*'VSD PrLm Format'!E132))</f>
        <v>0</v>
      </c>
      <c r="G132" s="15">
        <f>3600*(SIGN('SDSS Data'!D132)*'SDSS Data'!D132-SIGN('VSD PrLm Format'!E132)*'VSD PrLm Format'!E132-'VSD PrLm Format'!F132/60)</f>
        <v>0</v>
      </c>
      <c r="H132" s="6">
        <f>'SDSS Data'!H132</f>
        <v>0</v>
      </c>
      <c r="I132">
        <v>0.05</v>
      </c>
      <c r="J132" s="6">
        <f>'SDSS Data'!G132-'SDSS Data'!H132</f>
        <v>0</v>
      </c>
      <c r="K132">
        <v>0.05</v>
      </c>
      <c r="L132" s="6">
        <f>'SDSS Data'!F132-'SDSS Data'!G132</f>
        <v>0</v>
      </c>
      <c r="M132">
        <v>0.05</v>
      </c>
      <c r="N132" s="6">
        <f>'SDSS Data'!H132-'SDSS Data'!I132</f>
        <v>0</v>
      </c>
      <c r="O132">
        <v>0.05</v>
      </c>
      <c r="P132" s="6">
        <f>'SDSS Data'!I132-'SDSS Data'!J132</f>
        <v>0</v>
      </c>
      <c r="Q132">
        <v>0.05</v>
      </c>
      <c r="R132" s="6">
        <f>'SDSS Data'!H132-'SDSS Data'!J132</f>
        <v>0</v>
      </c>
      <c r="S132">
        <v>0.05</v>
      </c>
      <c r="T132">
        <v>21</v>
      </c>
      <c r="U132" t="s">
        <v>23</v>
      </c>
    </row>
    <row r="133" spans="1:21">
      <c r="A133" s="10">
        <f>'SDSS Data'!M133*10</f>
        <v>0</v>
      </c>
      <c r="B133" s="10">
        <f>INT('SDSS Data'!B133/15)</f>
        <v>0</v>
      </c>
      <c r="C133">
        <f>INT(('SDSS Data'!B133/15-'VSD PrLm Format'!B133)*60)</f>
        <v>0</v>
      </c>
      <c r="D133" s="14">
        <f>('SDSS Data'!B133/15-'VSD PrLm Format'!B133-'VSD PrLm Format'!C133/60)*3600</f>
        <v>0</v>
      </c>
      <c r="E133">
        <f>SIGN('SDSS Data'!D133)*(INT(SIGN('SDSS Data'!D133)*'SDSS Data'!D133))</f>
        <v>0</v>
      </c>
      <c r="F133">
        <f>INT(60*(SIGN('SDSS Data'!D133)*'SDSS Data'!D133-SIGN('VSD PrLm Format'!E133)*'VSD PrLm Format'!E133))</f>
        <v>0</v>
      </c>
      <c r="G133" s="15">
        <f>3600*(SIGN('SDSS Data'!D133)*'SDSS Data'!D133-SIGN('VSD PrLm Format'!E133)*'VSD PrLm Format'!E133-'VSD PrLm Format'!F133/60)</f>
        <v>0</v>
      </c>
      <c r="H133" s="6">
        <f>'SDSS Data'!H133</f>
        <v>0</v>
      </c>
      <c r="I133">
        <v>0.05</v>
      </c>
      <c r="J133" s="6">
        <f>'SDSS Data'!G133-'SDSS Data'!H133</f>
        <v>0</v>
      </c>
      <c r="K133">
        <v>0.05</v>
      </c>
      <c r="L133" s="6">
        <f>'SDSS Data'!F133-'SDSS Data'!G133</f>
        <v>0</v>
      </c>
      <c r="M133">
        <v>0.05</v>
      </c>
      <c r="N133" s="6">
        <f>'SDSS Data'!H133-'SDSS Data'!I133</f>
        <v>0</v>
      </c>
      <c r="O133">
        <v>0.05</v>
      </c>
      <c r="P133" s="6">
        <f>'SDSS Data'!I133-'SDSS Data'!J133</f>
        <v>0</v>
      </c>
      <c r="Q133">
        <v>0.05</v>
      </c>
      <c r="R133" s="6">
        <f>'SDSS Data'!H133-'SDSS Data'!J133</f>
        <v>0</v>
      </c>
      <c r="S133">
        <v>0.05</v>
      </c>
      <c r="T133">
        <v>21</v>
      </c>
      <c r="U133" t="s">
        <v>23</v>
      </c>
    </row>
    <row r="134" spans="1:21">
      <c r="A134" s="10">
        <f>'SDSS Data'!M134*10</f>
        <v>0</v>
      </c>
      <c r="B134" s="10">
        <f>INT('SDSS Data'!B134/15)</f>
        <v>0</v>
      </c>
      <c r="C134">
        <f>INT(('SDSS Data'!B134/15-'VSD PrLm Format'!B134)*60)</f>
        <v>0</v>
      </c>
      <c r="D134" s="14">
        <f>('SDSS Data'!B134/15-'VSD PrLm Format'!B134-'VSD PrLm Format'!C134/60)*3600</f>
        <v>0</v>
      </c>
      <c r="E134">
        <f>SIGN('SDSS Data'!D134)*(INT(SIGN('SDSS Data'!D134)*'SDSS Data'!D134))</f>
        <v>0</v>
      </c>
      <c r="F134">
        <f>INT(60*(SIGN('SDSS Data'!D134)*'SDSS Data'!D134-SIGN('VSD PrLm Format'!E134)*'VSD PrLm Format'!E134))</f>
        <v>0</v>
      </c>
      <c r="G134" s="15">
        <f>3600*(SIGN('SDSS Data'!D134)*'SDSS Data'!D134-SIGN('VSD PrLm Format'!E134)*'VSD PrLm Format'!E134-'VSD PrLm Format'!F134/60)</f>
        <v>0</v>
      </c>
      <c r="H134" s="6">
        <f>'SDSS Data'!H134</f>
        <v>0</v>
      </c>
      <c r="I134">
        <v>0.05</v>
      </c>
      <c r="J134" s="6">
        <f>'SDSS Data'!G134-'SDSS Data'!H134</f>
        <v>0</v>
      </c>
      <c r="K134">
        <v>0.05</v>
      </c>
      <c r="L134" s="6">
        <f>'SDSS Data'!F134-'SDSS Data'!G134</f>
        <v>0</v>
      </c>
      <c r="M134">
        <v>0.05</v>
      </c>
      <c r="N134" s="6">
        <f>'SDSS Data'!H134-'SDSS Data'!I134</f>
        <v>0</v>
      </c>
      <c r="O134">
        <v>0.05</v>
      </c>
      <c r="P134" s="6">
        <f>'SDSS Data'!I134-'SDSS Data'!J134</f>
        <v>0</v>
      </c>
      <c r="Q134">
        <v>0.05</v>
      </c>
      <c r="R134" s="6">
        <f>'SDSS Data'!H134-'SDSS Data'!J134</f>
        <v>0</v>
      </c>
      <c r="S134">
        <v>0.05</v>
      </c>
      <c r="T134">
        <v>21</v>
      </c>
      <c r="U134" t="s">
        <v>23</v>
      </c>
    </row>
    <row r="135" spans="1:21">
      <c r="A135" s="10">
        <f>'SDSS Data'!M135*10</f>
        <v>0</v>
      </c>
      <c r="B135" s="10">
        <f>INT('SDSS Data'!B135/15)</f>
        <v>0</v>
      </c>
      <c r="C135">
        <f>INT(('SDSS Data'!B135/15-'VSD PrLm Format'!B135)*60)</f>
        <v>0</v>
      </c>
      <c r="D135" s="14">
        <f>('SDSS Data'!B135/15-'VSD PrLm Format'!B135-'VSD PrLm Format'!C135/60)*3600</f>
        <v>0</v>
      </c>
      <c r="E135">
        <f>SIGN('SDSS Data'!D135)*(INT(SIGN('SDSS Data'!D135)*'SDSS Data'!D135))</f>
        <v>0</v>
      </c>
      <c r="F135">
        <f>INT(60*(SIGN('SDSS Data'!D135)*'SDSS Data'!D135-SIGN('VSD PrLm Format'!E135)*'VSD PrLm Format'!E135))</f>
        <v>0</v>
      </c>
      <c r="G135" s="15">
        <f>3600*(SIGN('SDSS Data'!D135)*'SDSS Data'!D135-SIGN('VSD PrLm Format'!E135)*'VSD PrLm Format'!E135-'VSD PrLm Format'!F135/60)</f>
        <v>0</v>
      </c>
      <c r="H135" s="6">
        <f>'SDSS Data'!H135</f>
        <v>0</v>
      </c>
      <c r="I135">
        <v>0.05</v>
      </c>
      <c r="J135" s="6">
        <f>'SDSS Data'!G135-'SDSS Data'!H135</f>
        <v>0</v>
      </c>
      <c r="K135">
        <v>0.05</v>
      </c>
      <c r="L135" s="6">
        <f>'SDSS Data'!F135-'SDSS Data'!G135</f>
        <v>0</v>
      </c>
      <c r="M135">
        <v>0.05</v>
      </c>
      <c r="N135" s="6">
        <f>'SDSS Data'!H135-'SDSS Data'!I135</f>
        <v>0</v>
      </c>
      <c r="O135">
        <v>0.05</v>
      </c>
      <c r="P135" s="6">
        <f>'SDSS Data'!I135-'SDSS Data'!J135</f>
        <v>0</v>
      </c>
      <c r="Q135">
        <v>0.05</v>
      </c>
      <c r="R135" s="6">
        <f>'SDSS Data'!H135-'SDSS Data'!J135</f>
        <v>0</v>
      </c>
      <c r="S135">
        <v>0.05</v>
      </c>
      <c r="T135">
        <v>21</v>
      </c>
      <c r="U135" t="s">
        <v>23</v>
      </c>
    </row>
    <row r="136" spans="1:21">
      <c r="A136" s="10">
        <f>'SDSS Data'!M136*10</f>
        <v>0</v>
      </c>
      <c r="B136" s="10">
        <f>INT('SDSS Data'!B136/15)</f>
        <v>0</v>
      </c>
      <c r="C136">
        <f>INT(('SDSS Data'!B136/15-'VSD PrLm Format'!B136)*60)</f>
        <v>0</v>
      </c>
      <c r="D136" s="14">
        <f>('SDSS Data'!B136/15-'VSD PrLm Format'!B136-'VSD PrLm Format'!C136/60)*3600</f>
        <v>0</v>
      </c>
      <c r="E136">
        <f>SIGN('SDSS Data'!D136)*(INT(SIGN('SDSS Data'!D136)*'SDSS Data'!D136))</f>
        <v>0</v>
      </c>
      <c r="F136">
        <f>INT(60*(SIGN('SDSS Data'!D136)*'SDSS Data'!D136-SIGN('VSD PrLm Format'!E136)*'VSD PrLm Format'!E136))</f>
        <v>0</v>
      </c>
      <c r="G136" s="15">
        <f>3600*(SIGN('SDSS Data'!D136)*'SDSS Data'!D136-SIGN('VSD PrLm Format'!E136)*'VSD PrLm Format'!E136-'VSD PrLm Format'!F136/60)</f>
        <v>0</v>
      </c>
      <c r="H136" s="6">
        <f>'SDSS Data'!H136</f>
        <v>0</v>
      </c>
      <c r="I136">
        <v>0.05</v>
      </c>
      <c r="J136" s="6">
        <f>'SDSS Data'!G136-'SDSS Data'!H136</f>
        <v>0</v>
      </c>
      <c r="K136">
        <v>0.05</v>
      </c>
      <c r="L136" s="6">
        <f>'SDSS Data'!F136-'SDSS Data'!G136</f>
        <v>0</v>
      </c>
      <c r="M136">
        <v>0.05</v>
      </c>
      <c r="N136" s="6">
        <f>'SDSS Data'!H136-'SDSS Data'!I136</f>
        <v>0</v>
      </c>
      <c r="O136">
        <v>0.05</v>
      </c>
      <c r="P136" s="6">
        <f>'SDSS Data'!I136-'SDSS Data'!J136</f>
        <v>0</v>
      </c>
      <c r="Q136">
        <v>0.05</v>
      </c>
      <c r="R136" s="6">
        <f>'SDSS Data'!H136-'SDSS Data'!J136</f>
        <v>0</v>
      </c>
      <c r="S136">
        <v>0.05</v>
      </c>
      <c r="T136">
        <v>21</v>
      </c>
      <c r="U136" t="s">
        <v>23</v>
      </c>
    </row>
    <row r="137" spans="1:21">
      <c r="A137" s="10">
        <f>'SDSS Data'!M137*10</f>
        <v>0</v>
      </c>
      <c r="B137" s="10">
        <f>INT('SDSS Data'!B137/15)</f>
        <v>0</v>
      </c>
      <c r="C137">
        <f>INT(('SDSS Data'!B137/15-'VSD PrLm Format'!B137)*60)</f>
        <v>0</v>
      </c>
      <c r="D137" s="14">
        <f>('SDSS Data'!B137/15-'VSD PrLm Format'!B137-'VSD PrLm Format'!C137/60)*3600</f>
        <v>0</v>
      </c>
      <c r="E137">
        <f>SIGN('SDSS Data'!D137)*(INT(SIGN('SDSS Data'!D137)*'SDSS Data'!D137))</f>
        <v>0</v>
      </c>
      <c r="F137">
        <f>INT(60*(SIGN('SDSS Data'!D137)*'SDSS Data'!D137-SIGN('VSD PrLm Format'!E137)*'VSD PrLm Format'!E137))</f>
        <v>0</v>
      </c>
      <c r="G137" s="15">
        <f>3600*(SIGN('SDSS Data'!D137)*'SDSS Data'!D137-SIGN('VSD PrLm Format'!E137)*'VSD PrLm Format'!E137-'VSD PrLm Format'!F137/60)</f>
        <v>0</v>
      </c>
      <c r="H137" s="6">
        <f>'SDSS Data'!H137</f>
        <v>0</v>
      </c>
      <c r="I137">
        <v>0.05</v>
      </c>
      <c r="J137" s="6">
        <f>'SDSS Data'!G137-'SDSS Data'!H137</f>
        <v>0</v>
      </c>
      <c r="K137">
        <v>0.05</v>
      </c>
      <c r="L137" s="6">
        <f>'SDSS Data'!F137-'SDSS Data'!G137</f>
        <v>0</v>
      </c>
      <c r="M137">
        <v>0.05</v>
      </c>
      <c r="N137" s="6">
        <f>'SDSS Data'!H137-'SDSS Data'!I137</f>
        <v>0</v>
      </c>
      <c r="O137">
        <v>0.05</v>
      </c>
      <c r="P137" s="6">
        <f>'SDSS Data'!I137-'SDSS Data'!J137</f>
        <v>0</v>
      </c>
      <c r="Q137">
        <v>0.05</v>
      </c>
      <c r="R137" s="6">
        <f>'SDSS Data'!H137-'SDSS Data'!J137</f>
        <v>0</v>
      </c>
      <c r="S137">
        <v>0.05</v>
      </c>
      <c r="T137">
        <v>21</v>
      </c>
      <c r="U137" t="s">
        <v>23</v>
      </c>
    </row>
    <row r="138" spans="1:21">
      <c r="A138" s="10">
        <f>'SDSS Data'!M138*10</f>
        <v>0</v>
      </c>
      <c r="B138" s="10">
        <f>INT('SDSS Data'!B138/15)</f>
        <v>0</v>
      </c>
      <c r="C138">
        <f>INT(('SDSS Data'!B138/15-'VSD PrLm Format'!B138)*60)</f>
        <v>0</v>
      </c>
      <c r="D138" s="14">
        <f>('SDSS Data'!B138/15-'VSD PrLm Format'!B138-'VSD PrLm Format'!C138/60)*3600</f>
        <v>0</v>
      </c>
      <c r="E138">
        <f>SIGN('SDSS Data'!D138)*(INT(SIGN('SDSS Data'!D138)*'SDSS Data'!D138))</f>
        <v>0</v>
      </c>
      <c r="F138">
        <f>INT(60*(SIGN('SDSS Data'!D138)*'SDSS Data'!D138-SIGN('VSD PrLm Format'!E138)*'VSD PrLm Format'!E138))</f>
        <v>0</v>
      </c>
      <c r="G138" s="15">
        <f>3600*(SIGN('SDSS Data'!D138)*'SDSS Data'!D138-SIGN('VSD PrLm Format'!E138)*'VSD PrLm Format'!E138-'VSD PrLm Format'!F138/60)</f>
        <v>0</v>
      </c>
      <c r="H138" s="6">
        <f>'SDSS Data'!H138</f>
        <v>0</v>
      </c>
      <c r="I138">
        <v>0.05</v>
      </c>
      <c r="J138" s="6">
        <f>'SDSS Data'!G138-'SDSS Data'!H138</f>
        <v>0</v>
      </c>
      <c r="K138">
        <v>0.05</v>
      </c>
      <c r="L138" s="6">
        <f>'SDSS Data'!F138-'SDSS Data'!G138</f>
        <v>0</v>
      </c>
      <c r="M138">
        <v>0.05</v>
      </c>
      <c r="N138" s="6">
        <f>'SDSS Data'!H138-'SDSS Data'!I138</f>
        <v>0</v>
      </c>
      <c r="O138">
        <v>0.05</v>
      </c>
      <c r="P138" s="6">
        <f>'SDSS Data'!I138-'SDSS Data'!J138</f>
        <v>0</v>
      </c>
      <c r="Q138">
        <v>0.05</v>
      </c>
      <c r="R138" s="6">
        <f>'SDSS Data'!H138-'SDSS Data'!J138</f>
        <v>0</v>
      </c>
      <c r="S138">
        <v>0.05</v>
      </c>
      <c r="T138">
        <v>21</v>
      </c>
      <c r="U138" t="s">
        <v>23</v>
      </c>
    </row>
    <row r="139" spans="1:21">
      <c r="A139" s="10">
        <f>'SDSS Data'!M139*10</f>
        <v>0</v>
      </c>
      <c r="B139" s="10">
        <f>INT('SDSS Data'!B139/15)</f>
        <v>0</v>
      </c>
      <c r="C139">
        <f>INT(('SDSS Data'!B139/15-'VSD PrLm Format'!B139)*60)</f>
        <v>0</v>
      </c>
      <c r="D139" s="14">
        <f>('SDSS Data'!B139/15-'VSD PrLm Format'!B139-'VSD PrLm Format'!C139/60)*3600</f>
        <v>0</v>
      </c>
      <c r="E139">
        <f>SIGN('SDSS Data'!D139)*(INT(SIGN('SDSS Data'!D139)*'SDSS Data'!D139))</f>
        <v>0</v>
      </c>
      <c r="F139">
        <f>INT(60*(SIGN('SDSS Data'!D139)*'SDSS Data'!D139-SIGN('VSD PrLm Format'!E139)*'VSD PrLm Format'!E139))</f>
        <v>0</v>
      </c>
      <c r="G139" s="15">
        <f>3600*(SIGN('SDSS Data'!D139)*'SDSS Data'!D139-SIGN('VSD PrLm Format'!E139)*'VSD PrLm Format'!E139-'VSD PrLm Format'!F139/60)</f>
        <v>0</v>
      </c>
      <c r="H139" s="6">
        <f>'SDSS Data'!H139</f>
        <v>0</v>
      </c>
      <c r="I139">
        <v>0.05</v>
      </c>
      <c r="J139" s="6">
        <f>'SDSS Data'!G139-'SDSS Data'!H139</f>
        <v>0</v>
      </c>
      <c r="K139">
        <v>0.05</v>
      </c>
      <c r="L139" s="6">
        <f>'SDSS Data'!F139-'SDSS Data'!G139</f>
        <v>0</v>
      </c>
      <c r="M139">
        <v>0.05</v>
      </c>
      <c r="N139" s="6">
        <f>'SDSS Data'!H139-'SDSS Data'!I139</f>
        <v>0</v>
      </c>
      <c r="O139">
        <v>0.05</v>
      </c>
      <c r="P139" s="6">
        <f>'SDSS Data'!I139-'SDSS Data'!J139</f>
        <v>0</v>
      </c>
      <c r="Q139">
        <v>0.05</v>
      </c>
      <c r="R139" s="6">
        <f>'SDSS Data'!H139-'SDSS Data'!J139</f>
        <v>0</v>
      </c>
      <c r="S139">
        <v>0.05</v>
      </c>
      <c r="T139">
        <v>21</v>
      </c>
      <c r="U139" t="s">
        <v>23</v>
      </c>
    </row>
    <row r="140" spans="1:21">
      <c r="A140" s="10">
        <f>'SDSS Data'!M140*10</f>
        <v>0</v>
      </c>
      <c r="B140" s="10">
        <f>INT('SDSS Data'!B140/15)</f>
        <v>0</v>
      </c>
      <c r="C140">
        <f>INT(('SDSS Data'!B140/15-'VSD PrLm Format'!B140)*60)</f>
        <v>0</v>
      </c>
      <c r="D140" s="14">
        <f>('SDSS Data'!B140/15-'VSD PrLm Format'!B140-'VSD PrLm Format'!C140/60)*3600</f>
        <v>0</v>
      </c>
      <c r="E140">
        <f>SIGN('SDSS Data'!D140)*(INT(SIGN('SDSS Data'!D140)*'SDSS Data'!D140))</f>
        <v>0</v>
      </c>
      <c r="F140">
        <f>INT(60*(SIGN('SDSS Data'!D140)*'SDSS Data'!D140-SIGN('VSD PrLm Format'!E140)*'VSD PrLm Format'!E140))</f>
        <v>0</v>
      </c>
      <c r="G140" s="15">
        <f>3600*(SIGN('SDSS Data'!D140)*'SDSS Data'!D140-SIGN('VSD PrLm Format'!E140)*'VSD PrLm Format'!E140-'VSD PrLm Format'!F140/60)</f>
        <v>0</v>
      </c>
      <c r="H140" s="6">
        <f>'SDSS Data'!H140</f>
        <v>0</v>
      </c>
      <c r="I140">
        <v>0.05</v>
      </c>
      <c r="J140" s="6">
        <f>'SDSS Data'!G140-'SDSS Data'!H140</f>
        <v>0</v>
      </c>
      <c r="K140">
        <v>0.05</v>
      </c>
      <c r="L140" s="6">
        <f>'SDSS Data'!F140-'SDSS Data'!G140</f>
        <v>0</v>
      </c>
      <c r="M140">
        <v>0.05</v>
      </c>
      <c r="N140" s="6">
        <f>'SDSS Data'!H140-'SDSS Data'!I140</f>
        <v>0</v>
      </c>
      <c r="O140">
        <v>0.05</v>
      </c>
      <c r="P140" s="6">
        <f>'SDSS Data'!I140-'SDSS Data'!J140</f>
        <v>0</v>
      </c>
      <c r="Q140">
        <v>0.05</v>
      </c>
      <c r="R140" s="6">
        <f>'SDSS Data'!H140-'SDSS Data'!J140</f>
        <v>0</v>
      </c>
      <c r="S140">
        <v>0.05</v>
      </c>
      <c r="T140">
        <v>21</v>
      </c>
      <c r="U140" t="s">
        <v>23</v>
      </c>
    </row>
    <row r="141" spans="1:21">
      <c r="A141" s="10">
        <f>'SDSS Data'!M141*10</f>
        <v>0</v>
      </c>
      <c r="B141" s="10">
        <f>INT('SDSS Data'!B141/15)</f>
        <v>0</v>
      </c>
      <c r="C141">
        <f>INT(('SDSS Data'!B141/15-'VSD PrLm Format'!B141)*60)</f>
        <v>0</v>
      </c>
      <c r="D141" s="14">
        <f>('SDSS Data'!B141/15-'VSD PrLm Format'!B141-'VSD PrLm Format'!C141/60)*3600</f>
        <v>0</v>
      </c>
      <c r="E141">
        <f>SIGN('SDSS Data'!D141)*(INT(SIGN('SDSS Data'!D141)*'SDSS Data'!D141))</f>
        <v>0</v>
      </c>
      <c r="F141">
        <f>INT(60*(SIGN('SDSS Data'!D141)*'SDSS Data'!D141-SIGN('VSD PrLm Format'!E141)*'VSD PrLm Format'!E141))</f>
        <v>0</v>
      </c>
      <c r="G141" s="15">
        <f>3600*(SIGN('SDSS Data'!D141)*'SDSS Data'!D141-SIGN('VSD PrLm Format'!E141)*'VSD PrLm Format'!E141-'VSD PrLm Format'!F141/60)</f>
        <v>0</v>
      </c>
      <c r="H141" s="6">
        <f>'SDSS Data'!H141</f>
        <v>0</v>
      </c>
      <c r="I141">
        <v>0.05</v>
      </c>
      <c r="J141" s="6">
        <f>'SDSS Data'!G141-'SDSS Data'!H141</f>
        <v>0</v>
      </c>
      <c r="K141">
        <v>0.05</v>
      </c>
      <c r="L141" s="6">
        <f>'SDSS Data'!F141-'SDSS Data'!G141</f>
        <v>0</v>
      </c>
      <c r="M141">
        <v>0.05</v>
      </c>
      <c r="N141" s="6">
        <f>'SDSS Data'!H141-'SDSS Data'!I141</f>
        <v>0</v>
      </c>
      <c r="O141">
        <v>0.05</v>
      </c>
      <c r="P141" s="6">
        <f>'SDSS Data'!I141-'SDSS Data'!J141</f>
        <v>0</v>
      </c>
      <c r="Q141">
        <v>0.05</v>
      </c>
      <c r="R141" s="6">
        <f>'SDSS Data'!H141-'SDSS Data'!J141</f>
        <v>0</v>
      </c>
      <c r="S141">
        <v>0.05</v>
      </c>
      <c r="T141">
        <v>21</v>
      </c>
      <c r="U141" t="s">
        <v>23</v>
      </c>
    </row>
    <row r="142" spans="1:21">
      <c r="A142" s="10">
        <f>'SDSS Data'!M142*10</f>
        <v>0</v>
      </c>
      <c r="B142" s="10">
        <f>INT('SDSS Data'!B142/15)</f>
        <v>0</v>
      </c>
      <c r="C142">
        <f>INT(('SDSS Data'!B142/15-'VSD PrLm Format'!B142)*60)</f>
        <v>0</v>
      </c>
      <c r="D142" s="14">
        <f>('SDSS Data'!B142/15-'VSD PrLm Format'!B142-'VSD PrLm Format'!C142/60)*3600</f>
        <v>0</v>
      </c>
      <c r="E142">
        <f>SIGN('SDSS Data'!D142)*(INT(SIGN('SDSS Data'!D142)*'SDSS Data'!D142))</f>
        <v>0</v>
      </c>
      <c r="F142">
        <f>INT(60*(SIGN('SDSS Data'!D142)*'SDSS Data'!D142-SIGN('VSD PrLm Format'!E142)*'VSD PrLm Format'!E142))</f>
        <v>0</v>
      </c>
      <c r="G142" s="15">
        <f>3600*(SIGN('SDSS Data'!D142)*'SDSS Data'!D142-SIGN('VSD PrLm Format'!E142)*'VSD PrLm Format'!E142-'VSD PrLm Format'!F142/60)</f>
        <v>0</v>
      </c>
      <c r="H142" s="6">
        <f>'SDSS Data'!H142</f>
        <v>0</v>
      </c>
      <c r="I142">
        <v>0.05</v>
      </c>
      <c r="J142" s="6">
        <f>'SDSS Data'!G142-'SDSS Data'!H142</f>
        <v>0</v>
      </c>
      <c r="K142">
        <v>0.05</v>
      </c>
      <c r="L142" s="6">
        <f>'SDSS Data'!F142-'SDSS Data'!G142</f>
        <v>0</v>
      </c>
      <c r="M142">
        <v>0.05</v>
      </c>
      <c r="N142" s="6">
        <f>'SDSS Data'!H142-'SDSS Data'!I142</f>
        <v>0</v>
      </c>
      <c r="O142">
        <v>0.05</v>
      </c>
      <c r="P142" s="6">
        <f>'SDSS Data'!I142-'SDSS Data'!J142</f>
        <v>0</v>
      </c>
      <c r="Q142">
        <v>0.05</v>
      </c>
      <c r="R142" s="6">
        <f>'SDSS Data'!H142-'SDSS Data'!J142</f>
        <v>0</v>
      </c>
      <c r="S142">
        <v>0.05</v>
      </c>
      <c r="T142">
        <v>21</v>
      </c>
      <c r="U142" t="s">
        <v>23</v>
      </c>
    </row>
    <row r="143" spans="1:21">
      <c r="A143" s="10">
        <f>'SDSS Data'!M143*10</f>
        <v>0</v>
      </c>
      <c r="B143" s="10">
        <f>INT('SDSS Data'!B143/15)</f>
        <v>0</v>
      </c>
      <c r="C143">
        <f>INT(('SDSS Data'!B143/15-'VSD PrLm Format'!B143)*60)</f>
        <v>0</v>
      </c>
      <c r="D143" s="14">
        <f>('SDSS Data'!B143/15-'VSD PrLm Format'!B143-'VSD PrLm Format'!C143/60)*3600</f>
        <v>0</v>
      </c>
      <c r="E143">
        <f>SIGN('SDSS Data'!D143)*(INT(SIGN('SDSS Data'!D143)*'SDSS Data'!D143))</f>
        <v>0</v>
      </c>
      <c r="F143">
        <f>INT(60*(SIGN('SDSS Data'!D143)*'SDSS Data'!D143-SIGN('VSD PrLm Format'!E143)*'VSD PrLm Format'!E143))</f>
        <v>0</v>
      </c>
      <c r="G143" s="15">
        <f>3600*(SIGN('SDSS Data'!D143)*'SDSS Data'!D143-SIGN('VSD PrLm Format'!E143)*'VSD PrLm Format'!E143-'VSD PrLm Format'!F143/60)</f>
        <v>0</v>
      </c>
      <c r="H143" s="6">
        <f>'SDSS Data'!H143</f>
        <v>0</v>
      </c>
      <c r="I143">
        <v>0.05</v>
      </c>
      <c r="J143" s="6">
        <f>'SDSS Data'!G143-'SDSS Data'!H143</f>
        <v>0</v>
      </c>
      <c r="K143">
        <v>0.05</v>
      </c>
      <c r="L143" s="6">
        <f>'SDSS Data'!F143-'SDSS Data'!G143</f>
        <v>0</v>
      </c>
      <c r="M143">
        <v>0.05</v>
      </c>
      <c r="N143" s="6">
        <f>'SDSS Data'!H143-'SDSS Data'!I143</f>
        <v>0</v>
      </c>
      <c r="O143">
        <v>0.05</v>
      </c>
      <c r="P143" s="6">
        <f>'SDSS Data'!I143-'SDSS Data'!J143</f>
        <v>0</v>
      </c>
      <c r="Q143">
        <v>0.05</v>
      </c>
      <c r="R143" s="6">
        <f>'SDSS Data'!H143-'SDSS Data'!J143</f>
        <v>0</v>
      </c>
      <c r="S143">
        <v>0.05</v>
      </c>
      <c r="T143">
        <v>21</v>
      </c>
      <c r="U143" t="s">
        <v>23</v>
      </c>
    </row>
    <row r="144" spans="1:21">
      <c r="A144" s="10">
        <f>'SDSS Data'!M144*10</f>
        <v>0</v>
      </c>
      <c r="B144" s="10">
        <f>INT('SDSS Data'!B144/15)</f>
        <v>0</v>
      </c>
      <c r="C144">
        <f>INT(('SDSS Data'!B144/15-'VSD PrLm Format'!B144)*60)</f>
        <v>0</v>
      </c>
      <c r="D144" s="14">
        <f>('SDSS Data'!B144/15-'VSD PrLm Format'!B144-'VSD PrLm Format'!C144/60)*3600</f>
        <v>0</v>
      </c>
      <c r="E144">
        <f>SIGN('SDSS Data'!D144)*(INT(SIGN('SDSS Data'!D144)*'SDSS Data'!D144))</f>
        <v>0</v>
      </c>
      <c r="F144">
        <f>INT(60*(SIGN('SDSS Data'!D144)*'SDSS Data'!D144-SIGN('VSD PrLm Format'!E144)*'VSD PrLm Format'!E144))</f>
        <v>0</v>
      </c>
      <c r="G144" s="15">
        <f>3600*(SIGN('SDSS Data'!D144)*'SDSS Data'!D144-SIGN('VSD PrLm Format'!E144)*'VSD PrLm Format'!E144-'VSD PrLm Format'!F144/60)</f>
        <v>0</v>
      </c>
      <c r="H144" s="6">
        <f>'SDSS Data'!H144</f>
        <v>0</v>
      </c>
      <c r="I144">
        <v>0.05</v>
      </c>
      <c r="J144" s="6">
        <f>'SDSS Data'!G144-'SDSS Data'!H144</f>
        <v>0</v>
      </c>
      <c r="K144">
        <v>0.05</v>
      </c>
      <c r="L144" s="6">
        <f>'SDSS Data'!F144-'SDSS Data'!G144</f>
        <v>0</v>
      </c>
      <c r="M144">
        <v>0.05</v>
      </c>
      <c r="N144" s="6">
        <f>'SDSS Data'!H144-'SDSS Data'!I144</f>
        <v>0</v>
      </c>
      <c r="O144">
        <v>0.05</v>
      </c>
      <c r="P144" s="6">
        <f>'SDSS Data'!I144-'SDSS Data'!J144</f>
        <v>0</v>
      </c>
      <c r="Q144">
        <v>0.05</v>
      </c>
      <c r="R144" s="6">
        <f>'SDSS Data'!H144-'SDSS Data'!J144</f>
        <v>0</v>
      </c>
      <c r="S144">
        <v>0.05</v>
      </c>
      <c r="T144">
        <v>21</v>
      </c>
      <c r="U144" t="s">
        <v>23</v>
      </c>
    </row>
    <row r="145" spans="1:21">
      <c r="A145" s="10">
        <f>'SDSS Data'!M145*10</f>
        <v>0</v>
      </c>
      <c r="B145" s="10">
        <f>INT('SDSS Data'!B145/15)</f>
        <v>0</v>
      </c>
      <c r="C145">
        <f>INT(('SDSS Data'!B145/15-'VSD PrLm Format'!B145)*60)</f>
        <v>0</v>
      </c>
      <c r="D145" s="14">
        <f>('SDSS Data'!B145/15-'VSD PrLm Format'!B145-'VSD PrLm Format'!C145/60)*3600</f>
        <v>0</v>
      </c>
      <c r="E145">
        <f>SIGN('SDSS Data'!D145)*(INT(SIGN('SDSS Data'!D145)*'SDSS Data'!D145))</f>
        <v>0</v>
      </c>
      <c r="F145">
        <f>INT(60*(SIGN('SDSS Data'!D145)*'SDSS Data'!D145-SIGN('VSD PrLm Format'!E145)*'VSD PrLm Format'!E145))</f>
        <v>0</v>
      </c>
      <c r="G145" s="15">
        <f>3600*(SIGN('SDSS Data'!D145)*'SDSS Data'!D145-SIGN('VSD PrLm Format'!E145)*'VSD PrLm Format'!E145-'VSD PrLm Format'!F145/60)</f>
        <v>0</v>
      </c>
      <c r="H145" s="6">
        <f>'SDSS Data'!H145</f>
        <v>0</v>
      </c>
      <c r="I145">
        <v>0.05</v>
      </c>
      <c r="J145" s="6">
        <f>'SDSS Data'!G145-'SDSS Data'!H145</f>
        <v>0</v>
      </c>
      <c r="K145">
        <v>0.05</v>
      </c>
      <c r="L145" s="6">
        <f>'SDSS Data'!F145-'SDSS Data'!G145</f>
        <v>0</v>
      </c>
      <c r="M145">
        <v>0.05</v>
      </c>
      <c r="N145" s="6">
        <f>'SDSS Data'!H145-'SDSS Data'!I145</f>
        <v>0</v>
      </c>
      <c r="O145">
        <v>0.05</v>
      </c>
      <c r="P145" s="6">
        <f>'SDSS Data'!I145-'SDSS Data'!J145</f>
        <v>0</v>
      </c>
      <c r="Q145">
        <v>0.05</v>
      </c>
      <c r="R145" s="6">
        <f>'SDSS Data'!H145-'SDSS Data'!J145</f>
        <v>0</v>
      </c>
      <c r="S145">
        <v>0.05</v>
      </c>
      <c r="T145">
        <v>21</v>
      </c>
      <c r="U145" t="s">
        <v>23</v>
      </c>
    </row>
    <row r="146" spans="1:21">
      <c r="A146" s="10">
        <f>'SDSS Data'!M146*10</f>
        <v>0</v>
      </c>
      <c r="B146" s="10">
        <f>INT('SDSS Data'!B146/15)</f>
        <v>0</v>
      </c>
      <c r="C146">
        <f>INT(('SDSS Data'!B146/15-'VSD PrLm Format'!B146)*60)</f>
        <v>0</v>
      </c>
      <c r="D146" s="14">
        <f>('SDSS Data'!B146/15-'VSD PrLm Format'!B146-'VSD PrLm Format'!C146/60)*3600</f>
        <v>0</v>
      </c>
      <c r="E146">
        <f>SIGN('SDSS Data'!D146)*(INT(SIGN('SDSS Data'!D146)*'SDSS Data'!D146))</f>
        <v>0</v>
      </c>
      <c r="F146">
        <f>INT(60*(SIGN('SDSS Data'!D146)*'SDSS Data'!D146-SIGN('VSD PrLm Format'!E146)*'VSD PrLm Format'!E146))</f>
        <v>0</v>
      </c>
      <c r="G146" s="15">
        <f>3600*(SIGN('SDSS Data'!D146)*'SDSS Data'!D146-SIGN('VSD PrLm Format'!E146)*'VSD PrLm Format'!E146-'VSD PrLm Format'!F146/60)</f>
        <v>0</v>
      </c>
      <c r="H146" s="6">
        <f>'SDSS Data'!H146</f>
        <v>0</v>
      </c>
      <c r="I146">
        <v>0.05</v>
      </c>
      <c r="J146" s="6">
        <f>'SDSS Data'!G146-'SDSS Data'!H146</f>
        <v>0</v>
      </c>
      <c r="K146">
        <v>0.05</v>
      </c>
      <c r="L146" s="6">
        <f>'SDSS Data'!F146-'SDSS Data'!G146</f>
        <v>0</v>
      </c>
      <c r="M146">
        <v>0.05</v>
      </c>
      <c r="N146" s="6">
        <f>'SDSS Data'!H146-'SDSS Data'!I146</f>
        <v>0</v>
      </c>
      <c r="O146">
        <v>0.05</v>
      </c>
      <c r="P146" s="6">
        <f>'SDSS Data'!I146-'SDSS Data'!J146</f>
        <v>0</v>
      </c>
      <c r="Q146">
        <v>0.05</v>
      </c>
      <c r="R146" s="6">
        <f>'SDSS Data'!H146-'SDSS Data'!J146</f>
        <v>0</v>
      </c>
      <c r="S146">
        <v>0.05</v>
      </c>
      <c r="T146">
        <v>21</v>
      </c>
      <c r="U146" t="s">
        <v>23</v>
      </c>
    </row>
    <row r="147" spans="1:21">
      <c r="A147" s="10">
        <f>'SDSS Data'!M147*10</f>
        <v>0</v>
      </c>
      <c r="B147" s="10">
        <f>INT('SDSS Data'!B147/15)</f>
        <v>0</v>
      </c>
      <c r="C147">
        <f>INT(('SDSS Data'!B147/15-'VSD PrLm Format'!B147)*60)</f>
        <v>0</v>
      </c>
      <c r="D147" s="14">
        <f>('SDSS Data'!B147/15-'VSD PrLm Format'!B147-'VSD PrLm Format'!C147/60)*3600</f>
        <v>0</v>
      </c>
      <c r="E147">
        <f>SIGN('SDSS Data'!D147)*(INT(SIGN('SDSS Data'!D147)*'SDSS Data'!D147))</f>
        <v>0</v>
      </c>
      <c r="F147">
        <f>INT(60*(SIGN('SDSS Data'!D147)*'SDSS Data'!D147-SIGN('VSD PrLm Format'!E147)*'VSD PrLm Format'!E147))</f>
        <v>0</v>
      </c>
      <c r="G147" s="15">
        <f>3600*(SIGN('SDSS Data'!D147)*'SDSS Data'!D147-SIGN('VSD PrLm Format'!E147)*'VSD PrLm Format'!E147-'VSD PrLm Format'!F147/60)</f>
        <v>0</v>
      </c>
      <c r="H147" s="6">
        <f>'SDSS Data'!H147</f>
        <v>0</v>
      </c>
      <c r="I147">
        <v>0.05</v>
      </c>
      <c r="J147" s="6">
        <f>'SDSS Data'!G147-'SDSS Data'!H147</f>
        <v>0</v>
      </c>
      <c r="K147">
        <v>0.05</v>
      </c>
      <c r="L147" s="6">
        <f>'SDSS Data'!F147-'SDSS Data'!G147</f>
        <v>0</v>
      </c>
      <c r="M147">
        <v>0.05</v>
      </c>
      <c r="N147" s="6">
        <f>'SDSS Data'!H147-'SDSS Data'!I147</f>
        <v>0</v>
      </c>
      <c r="O147">
        <v>0.05</v>
      </c>
      <c r="P147" s="6">
        <f>'SDSS Data'!I147-'SDSS Data'!J147</f>
        <v>0</v>
      </c>
      <c r="Q147">
        <v>0.05</v>
      </c>
      <c r="R147" s="6">
        <f>'SDSS Data'!H147-'SDSS Data'!J147</f>
        <v>0</v>
      </c>
      <c r="S147">
        <v>0.05</v>
      </c>
      <c r="T147">
        <v>21</v>
      </c>
      <c r="U147" t="s">
        <v>23</v>
      </c>
    </row>
    <row r="148" spans="1:21">
      <c r="A148" s="10">
        <f>'SDSS Data'!M148*10</f>
        <v>0</v>
      </c>
      <c r="B148" s="10">
        <f>INT('SDSS Data'!B148/15)</f>
        <v>0</v>
      </c>
      <c r="C148">
        <f>INT(('SDSS Data'!B148/15-'VSD PrLm Format'!B148)*60)</f>
        <v>0</v>
      </c>
      <c r="D148" s="14">
        <f>('SDSS Data'!B148/15-'VSD PrLm Format'!B148-'VSD PrLm Format'!C148/60)*3600</f>
        <v>0</v>
      </c>
      <c r="E148">
        <f>SIGN('SDSS Data'!D148)*(INT(SIGN('SDSS Data'!D148)*'SDSS Data'!D148))</f>
        <v>0</v>
      </c>
      <c r="F148">
        <f>INT(60*(SIGN('SDSS Data'!D148)*'SDSS Data'!D148-SIGN('VSD PrLm Format'!E148)*'VSD PrLm Format'!E148))</f>
        <v>0</v>
      </c>
      <c r="G148" s="15">
        <f>3600*(SIGN('SDSS Data'!D148)*'SDSS Data'!D148-SIGN('VSD PrLm Format'!E148)*'VSD PrLm Format'!E148-'VSD PrLm Format'!F148/60)</f>
        <v>0</v>
      </c>
      <c r="H148" s="6">
        <f>'SDSS Data'!H148</f>
        <v>0</v>
      </c>
      <c r="I148">
        <v>0.05</v>
      </c>
      <c r="J148" s="6">
        <f>'SDSS Data'!G148-'SDSS Data'!H148</f>
        <v>0</v>
      </c>
      <c r="K148">
        <v>0.05</v>
      </c>
      <c r="L148" s="6">
        <f>'SDSS Data'!F148-'SDSS Data'!G148</f>
        <v>0</v>
      </c>
      <c r="M148">
        <v>0.05</v>
      </c>
      <c r="N148" s="6">
        <f>'SDSS Data'!H148-'SDSS Data'!I148</f>
        <v>0</v>
      </c>
      <c r="O148">
        <v>0.05</v>
      </c>
      <c r="P148" s="6">
        <f>'SDSS Data'!I148-'SDSS Data'!J148</f>
        <v>0</v>
      </c>
      <c r="Q148">
        <v>0.05</v>
      </c>
      <c r="R148" s="6">
        <f>'SDSS Data'!H148-'SDSS Data'!J148</f>
        <v>0</v>
      </c>
      <c r="S148">
        <v>0.05</v>
      </c>
      <c r="T148">
        <v>21</v>
      </c>
      <c r="U148" t="s">
        <v>23</v>
      </c>
    </row>
    <row r="149" spans="1:21">
      <c r="A149" s="10">
        <f>'SDSS Data'!M149*10</f>
        <v>0</v>
      </c>
      <c r="B149" s="10">
        <f>INT('SDSS Data'!B149/15)</f>
        <v>0</v>
      </c>
      <c r="C149">
        <f>INT(('SDSS Data'!B149/15-'VSD PrLm Format'!B149)*60)</f>
        <v>0</v>
      </c>
      <c r="D149" s="14">
        <f>('SDSS Data'!B149/15-'VSD PrLm Format'!B149-'VSD PrLm Format'!C149/60)*3600</f>
        <v>0</v>
      </c>
      <c r="E149">
        <f>SIGN('SDSS Data'!D149)*(INT(SIGN('SDSS Data'!D149)*'SDSS Data'!D149))</f>
        <v>0</v>
      </c>
      <c r="F149">
        <f>INT(60*(SIGN('SDSS Data'!D149)*'SDSS Data'!D149-SIGN('VSD PrLm Format'!E149)*'VSD PrLm Format'!E149))</f>
        <v>0</v>
      </c>
      <c r="G149" s="15">
        <f>3600*(SIGN('SDSS Data'!D149)*'SDSS Data'!D149-SIGN('VSD PrLm Format'!E149)*'VSD PrLm Format'!E149-'VSD PrLm Format'!F149/60)</f>
        <v>0</v>
      </c>
      <c r="H149" s="6">
        <f>'SDSS Data'!H149</f>
        <v>0</v>
      </c>
      <c r="I149">
        <v>0.05</v>
      </c>
      <c r="J149" s="6">
        <f>'SDSS Data'!G149-'SDSS Data'!H149</f>
        <v>0</v>
      </c>
      <c r="K149">
        <v>0.05</v>
      </c>
      <c r="L149" s="6">
        <f>'SDSS Data'!F149-'SDSS Data'!G149</f>
        <v>0</v>
      </c>
      <c r="M149">
        <v>0.05</v>
      </c>
      <c r="N149" s="6">
        <f>'SDSS Data'!H149-'SDSS Data'!I149</f>
        <v>0</v>
      </c>
      <c r="O149">
        <v>0.05</v>
      </c>
      <c r="P149" s="6">
        <f>'SDSS Data'!I149-'SDSS Data'!J149</f>
        <v>0</v>
      </c>
      <c r="Q149">
        <v>0.05</v>
      </c>
      <c r="R149" s="6">
        <f>'SDSS Data'!H149-'SDSS Data'!J149</f>
        <v>0</v>
      </c>
      <c r="S149">
        <v>0.05</v>
      </c>
      <c r="T149">
        <v>21</v>
      </c>
      <c r="U149" t="s">
        <v>23</v>
      </c>
    </row>
    <row r="150" spans="1:21">
      <c r="A150" s="10">
        <f>'SDSS Data'!M150*10</f>
        <v>0</v>
      </c>
      <c r="B150" s="10">
        <f>INT('SDSS Data'!B150/15)</f>
        <v>0</v>
      </c>
      <c r="C150">
        <f>INT(('SDSS Data'!B150/15-'VSD PrLm Format'!B150)*60)</f>
        <v>0</v>
      </c>
      <c r="D150" s="14">
        <f>('SDSS Data'!B150/15-'VSD PrLm Format'!B150-'VSD PrLm Format'!C150/60)*3600</f>
        <v>0</v>
      </c>
      <c r="E150">
        <f>SIGN('SDSS Data'!D150)*(INT(SIGN('SDSS Data'!D150)*'SDSS Data'!D150))</f>
        <v>0</v>
      </c>
      <c r="F150">
        <f>INT(60*(SIGN('SDSS Data'!D150)*'SDSS Data'!D150-SIGN('VSD PrLm Format'!E150)*'VSD PrLm Format'!E150))</f>
        <v>0</v>
      </c>
      <c r="G150" s="15">
        <f>3600*(SIGN('SDSS Data'!D150)*'SDSS Data'!D150-SIGN('VSD PrLm Format'!E150)*'VSD PrLm Format'!E150-'VSD PrLm Format'!F150/60)</f>
        <v>0</v>
      </c>
      <c r="H150" s="6">
        <f>'SDSS Data'!H150</f>
        <v>0</v>
      </c>
      <c r="I150">
        <v>0.05</v>
      </c>
      <c r="J150" s="6">
        <f>'SDSS Data'!G150-'SDSS Data'!H150</f>
        <v>0</v>
      </c>
      <c r="K150">
        <v>0.05</v>
      </c>
      <c r="L150" s="6">
        <f>'SDSS Data'!F150-'SDSS Data'!G150</f>
        <v>0</v>
      </c>
      <c r="M150">
        <v>0.05</v>
      </c>
      <c r="N150" s="6">
        <f>'SDSS Data'!H150-'SDSS Data'!I150</f>
        <v>0</v>
      </c>
      <c r="O150">
        <v>0.05</v>
      </c>
      <c r="P150" s="6">
        <f>'SDSS Data'!I150-'SDSS Data'!J150</f>
        <v>0</v>
      </c>
      <c r="Q150">
        <v>0.05</v>
      </c>
      <c r="R150" s="6">
        <f>'SDSS Data'!H150-'SDSS Data'!J150</f>
        <v>0</v>
      </c>
      <c r="S150">
        <v>0.05</v>
      </c>
      <c r="T150">
        <v>21</v>
      </c>
      <c r="U150" t="s">
        <v>23</v>
      </c>
    </row>
    <row r="151" spans="1:21">
      <c r="A151" s="10">
        <f>'SDSS Data'!M151*10</f>
        <v>0</v>
      </c>
      <c r="B151" s="10">
        <f>INT('SDSS Data'!B151/15)</f>
        <v>0</v>
      </c>
      <c r="C151">
        <f>INT(('SDSS Data'!B151/15-'VSD PrLm Format'!B151)*60)</f>
        <v>0</v>
      </c>
      <c r="D151" s="14">
        <f>('SDSS Data'!B151/15-'VSD PrLm Format'!B151-'VSD PrLm Format'!C151/60)*3600</f>
        <v>0</v>
      </c>
      <c r="E151">
        <f>SIGN('SDSS Data'!D151)*(INT(SIGN('SDSS Data'!D151)*'SDSS Data'!D151))</f>
        <v>0</v>
      </c>
      <c r="F151">
        <f>INT(60*(SIGN('SDSS Data'!D151)*'SDSS Data'!D151-SIGN('VSD PrLm Format'!E151)*'VSD PrLm Format'!E151))</f>
        <v>0</v>
      </c>
      <c r="G151" s="15">
        <f>3600*(SIGN('SDSS Data'!D151)*'SDSS Data'!D151-SIGN('VSD PrLm Format'!E151)*'VSD PrLm Format'!E151-'VSD PrLm Format'!F151/60)</f>
        <v>0</v>
      </c>
      <c r="H151" s="6">
        <f>'SDSS Data'!H151</f>
        <v>0</v>
      </c>
      <c r="I151">
        <v>0.05</v>
      </c>
      <c r="J151" s="6">
        <f>'SDSS Data'!G151-'SDSS Data'!H151</f>
        <v>0</v>
      </c>
      <c r="K151">
        <v>0.05</v>
      </c>
      <c r="L151" s="6">
        <f>'SDSS Data'!F151-'SDSS Data'!G151</f>
        <v>0</v>
      </c>
      <c r="M151">
        <v>0.05</v>
      </c>
      <c r="N151" s="6">
        <f>'SDSS Data'!H151-'SDSS Data'!I151</f>
        <v>0</v>
      </c>
      <c r="O151">
        <v>0.05</v>
      </c>
      <c r="P151" s="6">
        <f>'SDSS Data'!I151-'SDSS Data'!J151</f>
        <v>0</v>
      </c>
      <c r="Q151">
        <v>0.05</v>
      </c>
      <c r="R151" s="6">
        <f>'SDSS Data'!H151-'SDSS Data'!J151</f>
        <v>0</v>
      </c>
      <c r="S151">
        <v>0.05</v>
      </c>
      <c r="T151">
        <v>21</v>
      </c>
      <c r="U151" t="s">
        <v>23</v>
      </c>
    </row>
    <row r="152" spans="1:21">
      <c r="A152" s="10">
        <f>'SDSS Data'!M152*10</f>
        <v>0</v>
      </c>
      <c r="B152" s="10">
        <f>INT('SDSS Data'!B152/15)</f>
        <v>0</v>
      </c>
      <c r="C152">
        <f>INT(('SDSS Data'!B152/15-'VSD PrLm Format'!B152)*60)</f>
        <v>0</v>
      </c>
      <c r="D152" s="14">
        <f>('SDSS Data'!B152/15-'VSD PrLm Format'!B152-'VSD PrLm Format'!C152/60)*3600</f>
        <v>0</v>
      </c>
      <c r="E152">
        <f>SIGN('SDSS Data'!D152)*(INT(SIGN('SDSS Data'!D152)*'SDSS Data'!D152))</f>
        <v>0</v>
      </c>
      <c r="F152">
        <f>INT(60*(SIGN('SDSS Data'!D152)*'SDSS Data'!D152-SIGN('VSD PrLm Format'!E152)*'VSD PrLm Format'!E152))</f>
        <v>0</v>
      </c>
      <c r="G152" s="15">
        <f>3600*(SIGN('SDSS Data'!D152)*'SDSS Data'!D152-SIGN('VSD PrLm Format'!E152)*'VSD PrLm Format'!E152-'VSD PrLm Format'!F152/60)</f>
        <v>0</v>
      </c>
      <c r="H152" s="6">
        <f>'SDSS Data'!H152</f>
        <v>0</v>
      </c>
      <c r="I152">
        <v>0.05</v>
      </c>
      <c r="J152" s="6">
        <f>'SDSS Data'!G152-'SDSS Data'!H152</f>
        <v>0</v>
      </c>
      <c r="K152">
        <v>0.05</v>
      </c>
      <c r="L152" s="6">
        <f>'SDSS Data'!F152-'SDSS Data'!G152</f>
        <v>0</v>
      </c>
      <c r="M152">
        <v>0.05</v>
      </c>
      <c r="N152" s="6">
        <f>'SDSS Data'!H152-'SDSS Data'!I152</f>
        <v>0</v>
      </c>
      <c r="O152">
        <v>0.05</v>
      </c>
      <c r="P152" s="6">
        <f>'SDSS Data'!I152-'SDSS Data'!J152</f>
        <v>0</v>
      </c>
      <c r="Q152">
        <v>0.05</v>
      </c>
      <c r="R152" s="6">
        <f>'SDSS Data'!H152-'SDSS Data'!J152</f>
        <v>0</v>
      </c>
      <c r="S152">
        <v>0.05</v>
      </c>
      <c r="T152">
        <v>21</v>
      </c>
      <c r="U152" t="s">
        <v>23</v>
      </c>
    </row>
    <row r="153" spans="1:21">
      <c r="A153" s="10">
        <f>'SDSS Data'!M153*10</f>
        <v>0</v>
      </c>
      <c r="B153" s="10">
        <f>INT('SDSS Data'!B153/15)</f>
        <v>0</v>
      </c>
      <c r="C153">
        <f>INT(('SDSS Data'!B153/15-'VSD PrLm Format'!B153)*60)</f>
        <v>0</v>
      </c>
      <c r="D153" s="14">
        <f>('SDSS Data'!B153/15-'VSD PrLm Format'!B153-'VSD PrLm Format'!C153/60)*3600</f>
        <v>0</v>
      </c>
      <c r="E153">
        <f>SIGN('SDSS Data'!D153)*(INT(SIGN('SDSS Data'!D153)*'SDSS Data'!D153))</f>
        <v>0</v>
      </c>
      <c r="F153">
        <f>INT(60*(SIGN('SDSS Data'!D153)*'SDSS Data'!D153-SIGN('VSD PrLm Format'!E153)*'VSD PrLm Format'!E153))</f>
        <v>0</v>
      </c>
      <c r="G153" s="15">
        <f>3600*(SIGN('SDSS Data'!D153)*'SDSS Data'!D153-SIGN('VSD PrLm Format'!E153)*'VSD PrLm Format'!E153-'VSD PrLm Format'!F153/60)</f>
        <v>0</v>
      </c>
      <c r="H153" s="6">
        <f>'SDSS Data'!H153</f>
        <v>0</v>
      </c>
      <c r="I153">
        <v>0.05</v>
      </c>
      <c r="J153" s="6">
        <f>'SDSS Data'!G153-'SDSS Data'!H153</f>
        <v>0</v>
      </c>
      <c r="K153">
        <v>0.05</v>
      </c>
      <c r="L153" s="6">
        <f>'SDSS Data'!F153-'SDSS Data'!G153</f>
        <v>0</v>
      </c>
      <c r="M153">
        <v>0.05</v>
      </c>
      <c r="N153" s="6">
        <f>'SDSS Data'!H153-'SDSS Data'!I153</f>
        <v>0</v>
      </c>
      <c r="O153">
        <v>0.05</v>
      </c>
      <c r="P153" s="6">
        <f>'SDSS Data'!I153-'SDSS Data'!J153</f>
        <v>0</v>
      </c>
      <c r="Q153">
        <v>0.05</v>
      </c>
      <c r="R153" s="6">
        <f>'SDSS Data'!H153-'SDSS Data'!J153</f>
        <v>0</v>
      </c>
      <c r="S153">
        <v>0.05</v>
      </c>
      <c r="T153">
        <v>21</v>
      </c>
      <c r="U153" t="s">
        <v>23</v>
      </c>
    </row>
    <row r="154" spans="1:21">
      <c r="A154" s="10">
        <f>'SDSS Data'!M154*10</f>
        <v>0</v>
      </c>
      <c r="B154" s="10">
        <f>INT('SDSS Data'!B154/15)</f>
        <v>0</v>
      </c>
      <c r="C154">
        <f>INT(('SDSS Data'!B154/15-'VSD PrLm Format'!B154)*60)</f>
        <v>0</v>
      </c>
      <c r="D154" s="14">
        <f>('SDSS Data'!B154/15-'VSD PrLm Format'!B154-'VSD PrLm Format'!C154/60)*3600</f>
        <v>0</v>
      </c>
      <c r="E154">
        <f>SIGN('SDSS Data'!D154)*(INT(SIGN('SDSS Data'!D154)*'SDSS Data'!D154))</f>
        <v>0</v>
      </c>
      <c r="F154">
        <f>INT(60*(SIGN('SDSS Data'!D154)*'SDSS Data'!D154-SIGN('VSD PrLm Format'!E154)*'VSD PrLm Format'!E154))</f>
        <v>0</v>
      </c>
      <c r="G154" s="15">
        <f>3600*(SIGN('SDSS Data'!D154)*'SDSS Data'!D154-SIGN('VSD PrLm Format'!E154)*'VSD PrLm Format'!E154-'VSD PrLm Format'!F154/60)</f>
        <v>0</v>
      </c>
      <c r="H154" s="6">
        <f>'SDSS Data'!H154</f>
        <v>0</v>
      </c>
      <c r="I154">
        <v>0.05</v>
      </c>
      <c r="J154" s="6">
        <f>'SDSS Data'!G154-'SDSS Data'!H154</f>
        <v>0</v>
      </c>
      <c r="K154">
        <v>0.05</v>
      </c>
      <c r="L154" s="6">
        <f>'SDSS Data'!F154-'SDSS Data'!G154</f>
        <v>0</v>
      </c>
      <c r="M154">
        <v>0.05</v>
      </c>
      <c r="N154" s="6">
        <f>'SDSS Data'!H154-'SDSS Data'!I154</f>
        <v>0</v>
      </c>
      <c r="O154">
        <v>0.05</v>
      </c>
      <c r="P154" s="6">
        <f>'SDSS Data'!I154-'SDSS Data'!J154</f>
        <v>0</v>
      </c>
      <c r="Q154">
        <v>0.05</v>
      </c>
      <c r="R154" s="6">
        <f>'SDSS Data'!H154-'SDSS Data'!J154</f>
        <v>0</v>
      </c>
      <c r="S154">
        <v>0.05</v>
      </c>
      <c r="T154">
        <v>21</v>
      </c>
      <c r="U154" t="s">
        <v>23</v>
      </c>
    </row>
    <row r="155" spans="1:21">
      <c r="A155" s="10">
        <f>'SDSS Data'!M155*10</f>
        <v>0</v>
      </c>
      <c r="B155" s="10">
        <f>INT('SDSS Data'!B155/15)</f>
        <v>0</v>
      </c>
      <c r="C155">
        <f>INT(('SDSS Data'!B155/15-'VSD PrLm Format'!B155)*60)</f>
        <v>0</v>
      </c>
      <c r="D155" s="14">
        <f>('SDSS Data'!B155/15-'VSD PrLm Format'!B155-'VSD PrLm Format'!C155/60)*3600</f>
        <v>0</v>
      </c>
      <c r="E155">
        <f>SIGN('SDSS Data'!D155)*(INT(SIGN('SDSS Data'!D155)*'SDSS Data'!D155))</f>
        <v>0</v>
      </c>
      <c r="F155">
        <f>INT(60*(SIGN('SDSS Data'!D155)*'SDSS Data'!D155-SIGN('VSD PrLm Format'!E155)*'VSD PrLm Format'!E155))</f>
        <v>0</v>
      </c>
      <c r="G155" s="15">
        <f>3600*(SIGN('SDSS Data'!D155)*'SDSS Data'!D155-SIGN('VSD PrLm Format'!E155)*'VSD PrLm Format'!E155-'VSD PrLm Format'!F155/60)</f>
        <v>0</v>
      </c>
      <c r="H155" s="6">
        <f>'SDSS Data'!H155</f>
        <v>0</v>
      </c>
      <c r="I155">
        <v>0.05</v>
      </c>
      <c r="J155" s="6">
        <f>'SDSS Data'!G155-'SDSS Data'!H155</f>
        <v>0</v>
      </c>
      <c r="K155">
        <v>0.05</v>
      </c>
      <c r="L155" s="6">
        <f>'SDSS Data'!F155-'SDSS Data'!G155</f>
        <v>0</v>
      </c>
      <c r="M155">
        <v>0.05</v>
      </c>
      <c r="N155" s="6">
        <f>'SDSS Data'!H155-'SDSS Data'!I155</f>
        <v>0</v>
      </c>
      <c r="O155">
        <v>0.05</v>
      </c>
      <c r="P155" s="6">
        <f>'SDSS Data'!I155-'SDSS Data'!J155</f>
        <v>0</v>
      </c>
      <c r="Q155">
        <v>0.05</v>
      </c>
      <c r="R155" s="6">
        <f>'SDSS Data'!H155-'SDSS Data'!J155</f>
        <v>0</v>
      </c>
      <c r="S155">
        <v>0.05</v>
      </c>
      <c r="T155">
        <v>21</v>
      </c>
      <c r="U155" t="s">
        <v>23</v>
      </c>
    </row>
    <row r="156" spans="1:21">
      <c r="A156" s="10">
        <f>'SDSS Data'!M156*10</f>
        <v>0</v>
      </c>
      <c r="B156" s="10">
        <f>INT('SDSS Data'!B156/15)</f>
        <v>0</v>
      </c>
      <c r="C156">
        <f>INT(('SDSS Data'!B156/15-'VSD PrLm Format'!B156)*60)</f>
        <v>0</v>
      </c>
      <c r="D156" s="14">
        <f>('SDSS Data'!B156/15-'VSD PrLm Format'!B156-'VSD PrLm Format'!C156/60)*3600</f>
        <v>0</v>
      </c>
      <c r="E156">
        <f>SIGN('SDSS Data'!D156)*(INT(SIGN('SDSS Data'!D156)*'SDSS Data'!D156))</f>
        <v>0</v>
      </c>
      <c r="F156">
        <f>INT(60*(SIGN('SDSS Data'!D156)*'SDSS Data'!D156-SIGN('VSD PrLm Format'!E156)*'VSD PrLm Format'!E156))</f>
        <v>0</v>
      </c>
      <c r="G156" s="15">
        <f>3600*(SIGN('SDSS Data'!D156)*'SDSS Data'!D156-SIGN('VSD PrLm Format'!E156)*'VSD PrLm Format'!E156-'VSD PrLm Format'!F156/60)</f>
        <v>0</v>
      </c>
      <c r="H156" s="6">
        <f>'SDSS Data'!H156</f>
        <v>0</v>
      </c>
      <c r="I156">
        <v>0.05</v>
      </c>
      <c r="J156" s="6">
        <f>'SDSS Data'!G156-'SDSS Data'!H156</f>
        <v>0</v>
      </c>
      <c r="K156">
        <v>0.05</v>
      </c>
      <c r="L156" s="6">
        <f>'SDSS Data'!F156-'SDSS Data'!G156</f>
        <v>0</v>
      </c>
      <c r="M156">
        <v>0.05</v>
      </c>
      <c r="N156" s="6">
        <f>'SDSS Data'!H156-'SDSS Data'!I156</f>
        <v>0</v>
      </c>
      <c r="O156">
        <v>0.05</v>
      </c>
      <c r="P156" s="6">
        <f>'SDSS Data'!I156-'SDSS Data'!J156</f>
        <v>0</v>
      </c>
      <c r="Q156">
        <v>0.05</v>
      </c>
      <c r="R156" s="6">
        <f>'SDSS Data'!H156-'SDSS Data'!J156</f>
        <v>0</v>
      </c>
      <c r="S156">
        <v>0.05</v>
      </c>
      <c r="T156">
        <v>21</v>
      </c>
      <c r="U156" t="s">
        <v>23</v>
      </c>
    </row>
    <row r="157" spans="1:21">
      <c r="A157" s="10">
        <f>'SDSS Data'!M157*10</f>
        <v>0</v>
      </c>
      <c r="B157" s="10">
        <f>INT('SDSS Data'!B157/15)</f>
        <v>0</v>
      </c>
      <c r="C157">
        <f>INT(('SDSS Data'!B157/15-'VSD PrLm Format'!B157)*60)</f>
        <v>0</v>
      </c>
      <c r="D157" s="14">
        <f>('SDSS Data'!B157/15-'VSD PrLm Format'!B157-'VSD PrLm Format'!C157/60)*3600</f>
        <v>0</v>
      </c>
      <c r="E157">
        <f>SIGN('SDSS Data'!D157)*(INT(SIGN('SDSS Data'!D157)*'SDSS Data'!D157))</f>
        <v>0</v>
      </c>
      <c r="F157">
        <f>INT(60*(SIGN('SDSS Data'!D157)*'SDSS Data'!D157-SIGN('VSD PrLm Format'!E157)*'VSD PrLm Format'!E157))</f>
        <v>0</v>
      </c>
      <c r="G157" s="15">
        <f>3600*(SIGN('SDSS Data'!D157)*'SDSS Data'!D157-SIGN('VSD PrLm Format'!E157)*'VSD PrLm Format'!E157-'VSD PrLm Format'!F157/60)</f>
        <v>0</v>
      </c>
      <c r="H157" s="6">
        <f>'SDSS Data'!H157</f>
        <v>0</v>
      </c>
      <c r="I157">
        <v>0.05</v>
      </c>
      <c r="J157" s="6">
        <f>'SDSS Data'!G157-'SDSS Data'!H157</f>
        <v>0</v>
      </c>
      <c r="K157">
        <v>0.05</v>
      </c>
      <c r="L157" s="6">
        <f>'SDSS Data'!F157-'SDSS Data'!G157</f>
        <v>0</v>
      </c>
      <c r="M157">
        <v>0.05</v>
      </c>
      <c r="N157" s="6">
        <f>'SDSS Data'!H157-'SDSS Data'!I157</f>
        <v>0</v>
      </c>
      <c r="O157">
        <v>0.05</v>
      </c>
      <c r="P157" s="6">
        <f>'SDSS Data'!I157-'SDSS Data'!J157</f>
        <v>0</v>
      </c>
      <c r="Q157">
        <v>0.05</v>
      </c>
      <c r="R157" s="6">
        <f>'SDSS Data'!H157-'SDSS Data'!J157</f>
        <v>0</v>
      </c>
      <c r="S157">
        <v>0.05</v>
      </c>
      <c r="T157">
        <v>21</v>
      </c>
      <c r="U157" t="s">
        <v>23</v>
      </c>
    </row>
    <row r="158" spans="1:21">
      <c r="A158" s="10">
        <f>'SDSS Data'!M158*10</f>
        <v>0</v>
      </c>
      <c r="B158" s="10">
        <f>INT('SDSS Data'!B158/15)</f>
        <v>0</v>
      </c>
      <c r="C158">
        <f>INT(('SDSS Data'!B158/15-'VSD PrLm Format'!B158)*60)</f>
        <v>0</v>
      </c>
      <c r="D158" s="14">
        <f>('SDSS Data'!B158/15-'VSD PrLm Format'!B158-'VSD PrLm Format'!C158/60)*3600</f>
        <v>0</v>
      </c>
      <c r="E158">
        <f>SIGN('SDSS Data'!D158)*(INT(SIGN('SDSS Data'!D158)*'SDSS Data'!D158))</f>
        <v>0</v>
      </c>
      <c r="F158">
        <f>INT(60*(SIGN('SDSS Data'!D158)*'SDSS Data'!D158-SIGN('VSD PrLm Format'!E158)*'VSD PrLm Format'!E158))</f>
        <v>0</v>
      </c>
      <c r="G158" s="15">
        <f>3600*(SIGN('SDSS Data'!D158)*'SDSS Data'!D158-SIGN('VSD PrLm Format'!E158)*'VSD PrLm Format'!E158-'VSD PrLm Format'!F158/60)</f>
        <v>0</v>
      </c>
      <c r="H158" s="6">
        <f>'SDSS Data'!H158</f>
        <v>0</v>
      </c>
      <c r="I158">
        <v>0.05</v>
      </c>
      <c r="J158" s="6">
        <f>'SDSS Data'!G158-'SDSS Data'!H158</f>
        <v>0</v>
      </c>
      <c r="K158">
        <v>0.05</v>
      </c>
      <c r="L158" s="6">
        <f>'SDSS Data'!F158-'SDSS Data'!G158</f>
        <v>0</v>
      </c>
      <c r="M158">
        <v>0.05</v>
      </c>
      <c r="N158" s="6">
        <f>'SDSS Data'!H158-'SDSS Data'!I158</f>
        <v>0</v>
      </c>
      <c r="O158">
        <v>0.05</v>
      </c>
      <c r="P158" s="6">
        <f>'SDSS Data'!I158-'SDSS Data'!J158</f>
        <v>0</v>
      </c>
      <c r="Q158">
        <v>0.05</v>
      </c>
      <c r="R158" s="6">
        <f>'SDSS Data'!H158-'SDSS Data'!J158</f>
        <v>0</v>
      </c>
      <c r="S158">
        <v>0.05</v>
      </c>
      <c r="T158">
        <v>21</v>
      </c>
      <c r="U158" t="s">
        <v>23</v>
      </c>
    </row>
    <row r="159" spans="1:21">
      <c r="A159" s="10">
        <f>'SDSS Data'!M159*10</f>
        <v>0</v>
      </c>
      <c r="B159" s="10">
        <f>INT('SDSS Data'!B159/15)</f>
        <v>0</v>
      </c>
      <c r="C159">
        <f>INT(('SDSS Data'!B159/15-'VSD PrLm Format'!B159)*60)</f>
        <v>0</v>
      </c>
      <c r="D159" s="14">
        <f>('SDSS Data'!B159/15-'VSD PrLm Format'!B159-'VSD PrLm Format'!C159/60)*3600</f>
        <v>0</v>
      </c>
      <c r="E159">
        <f>SIGN('SDSS Data'!D159)*(INT(SIGN('SDSS Data'!D159)*'SDSS Data'!D159))</f>
        <v>0</v>
      </c>
      <c r="F159">
        <f>INT(60*(SIGN('SDSS Data'!D159)*'SDSS Data'!D159-SIGN('VSD PrLm Format'!E159)*'VSD PrLm Format'!E159))</f>
        <v>0</v>
      </c>
      <c r="G159" s="15">
        <f>3600*(SIGN('SDSS Data'!D159)*'SDSS Data'!D159-SIGN('VSD PrLm Format'!E159)*'VSD PrLm Format'!E159-'VSD PrLm Format'!F159/60)</f>
        <v>0</v>
      </c>
      <c r="H159" s="6">
        <f>'SDSS Data'!H159</f>
        <v>0</v>
      </c>
      <c r="I159">
        <v>0.05</v>
      </c>
      <c r="J159" s="6">
        <f>'SDSS Data'!G159-'SDSS Data'!H159</f>
        <v>0</v>
      </c>
      <c r="K159">
        <v>0.05</v>
      </c>
      <c r="L159" s="6">
        <f>'SDSS Data'!F159-'SDSS Data'!G159</f>
        <v>0</v>
      </c>
      <c r="M159">
        <v>0.05</v>
      </c>
      <c r="N159" s="6">
        <f>'SDSS Data'!H159-'SDSS Data'!I159</f>
        <v>0</v>
      </c>
      <c r="O159">
        <v>0.05</v>
      </c>
      <c r="P159" s="6">
        <f>'SDSS Data'!I159-'SDSS Data'!J159</f>
        <v>0</v>
      </c>
      <c r="Q159">
        <v>0.05</v>
      </c>
      <c r="R159" s="6">
        <f>'SDSS Data'!H159-'SDSS Data'!J159</f>
        <v>0</v>
      </c>
      <c r="S159">
        <v>0.05</v>
      </c>
      <c r="T159">
        <v>21</v>
      </c>
      <c r="U159" t="s">
        <v>23</v>
      </c>
    </row>
    <row r="160" spans="1:21">
      <c r="A160" s="10">
        <f>'SDSS Data'!M160*10</f>
        <v>0</v>
      </c>
      <c r="B160" s="10">
        <f>INT('SDSS Data'!B160/15)</f>
        <v>0</v>
      </c>
      <c r="C160">
        <f>INT(('SDSS Data'!B160/15-'VSD PrLm Format'!B160)*60)</f>
        <v>0</v>
      </c>
      <c r="D160" s="14">
        <f>('SDSS Data'!B160/15-'VSD PrLm Format'!B160-'VSD PrLm Format'!C160/60)*3600</f>
        <v>0</v>
      </c>
      <c r="E160">
        <f>SIGN('SDSS Data'!D160)*(INT(SIGN('SDSS Data'!D160)*'SDSS Data'!D160))</f>
        <v>0</v>
      </c>
      <c r="F160">
        <f>INT(60*(SIGN('SDSS Data'!D160)*'SDSS Data'!D160-SIGN('VSD PrLm Format'!E160)*'VSD PrLm Format'!E160))</f>
        <v>0</v>
      </c>
      <c r="G160" s="15">
        <f>3600*(SIGN('SDSS Data'!D160)*'SDSS Data'!D160-SIGN('VSD PrLm Format'!E160)*'VSD PrLm Format'!E160-'VSD PrLm Format'!F160/60)</f>
        <v>0</v>
      </c>
      <c r="H160" s="6">
        <f>'SDSS Data'!H160</f>
        <v>0</v>
      </c>
      <c r="I160">
        <v>0.05</v>
      </c>
      <c r="J160" s="6">
        <f>'SDSS Data'!G160-'SDSS Data'!H160</f>
        <v>0</v>
      </c>
      <c r="K160">
        <v>0.05</v>
      </c>
      <c r="L160" s="6">
        <f>'SDSS Data'!F160-'SDSS Data'!G160</f>
        <v>0</v>
      </c>
      <c r="M160">
        <v>0.05</v>
      </c>
      <c r="N160" s="6">
        <f>'SDSS Data'!H160-'SDSS Data'!I160</f>
        <v>0</v>
      </c>
      <c r="O160">
        <v>0.05</v>
      </c>
      <c r="P160" s="6">
        <f>'SDSS Data'!I160-'SDSS Data'!J160</f>
        <v>0</v>
      </c>
      <c r="Q160">
        <v>0.05</v>
      </c>
      <c r="R160" s="6">
        <f>'SDSS Data'!H160-'SDSS Data'!J160</f>
        <v>0</v>
      </c>
      <c r="S160">
        <v>0.05</v>
      </c>
      <c r="T160">
        <v>21</v>
      </c>
      <c r="U160" t="s">
        <v>23</v>
      </c>
    </row>
    <row r="161" spans="1:21">
      <c r="A161" s="10">
        <f>'SDSS Data'!M161*10</f>
        <v>0</v>
      </c>
      <c r="B161" s="10">
        <f>INT('SDSS Data'!B161/15)</f>
        <v>0</v>
      </c>
      <c r="C161">
        <f>INT(('SDSS Data'!B161/15-'VSD PrLm Format'!B161)*60)</f>
        <v>0</v>
      </c>
      <c r="D161" s="14">
        <f>('SDSS Data'!B161/15-'VSD PrLm Format'!B161-'VSD PrLm Format'!C161/60)*3600</f>
        <v>0</v>
      </c>
      <c r="E161">
        <f>SIGN('SDSS Data'!D161)*(INT(SIGN('SDSS Data'!D161)*'SDSS Data'!D161))</f>
        <v>0</v>
      </c>
      <c r="F161">
        <f>INT(60*(SIGN('SDSS Data'!D161)*'SDSS Data'!D161-SIGN('VSD PrLm Format'!E161)*'VSD PrLm Format'!E161))</f>
        <v>0</v>
      </c>
      <c r="G161" s="15">
        <f>3600*(SIGN('SDSS Data'!D161)*'SDSS Data'!D161-SIGN('VSD PrLm Format'!E161)*'VSD PrLm Format'!E161-'VSD PrLm Format'!F161/60)</f>
        <v>0</v>
      </c>
      <c r="H161" s="6">
        <f>'SDSS Data'!H161</f>
        <v>0</v>
      </c>
      <c r="I161">
        <v>0.05</v>
      </c>
      <c r="J161" s="6">
        <f>'SDSS Data'!G161-'SDSS Data'!H161</f>
        <v>0</v>
      </c>
      <c r="K161">
        <v>0.05</v>
      </c>
      <c r="L161" s="6">
        <f>'SDSS Data'!F161-'SDSS Data'!G161</f>
        <v>0</v>
      </c>
      <c r="M161">
        <v>0.05</v>
      </c>
      <c r="N161" s="6">
        <f>'SDSS Data'!H161-'SDSS Data'!I161</f>
        <v>0</v>
      </c>
      <c r="O161">
        <v>0.05</v>
      </c>
      <c r="P161" s="6">
        <f>'SDSS Data'!I161-'SDSS Data'!J161</f>
        <v>0</v>
      </c>
      <c r="Q161">
        <v>0.05</v>
      </c>
      <c r="R161" s="6">
        <f>'SDSS Data'!H161-'SDSS Data'!J161</f>
        <v>0</v>
      </c>
      <c r="S161">
        <v>0.05</v>
      </c>
      <c r="T161">
        <v>21</v>
      </c>
      <c r="U161" t="s">
        <v>23</v>
      </c>
    </row>
    <row r="162" spans="1:21">
      <c r="A162" s="10">
        <f>'SDSS Data'!M162*10</f>
        <v>0</v>
      </c>
      <c r="B162" s="10">
        <f>INT('SDSS Data'!B162/15)</f>
        <v>0</v>
      </c>
      <c r="C162">
        <f>INT(('SDSS Data'!B162/15-'VSD PrLm Format'!B162)*60)</f>
        <v>0</v>
      </c>
      <c r="D162" s="14">
        <f>('SDSS Data'!B162/15-'VSD PrLm Format'!B162-'VSD PrLm Format'!C162/60)*3600</f>
        <v>0</v>
      </c>
      <c r="E162">
        <f>SIGN('SDSS Data'!D162)*(INT(SIGN('SDSS Data'!D162)*'SDSS Data'!D162))</f>
        <v>0</v>
      </c>
      <c r="F162">
        <f>INT(60*(SIGN('SDSS Data'!D162)*'SDSS Data'!D162-SIGN('VSD PrLm Format'!E162)*'VSD PrLm Format'!E162))</f>
        <v>0</v>
      </c>
      <c r="G162" s="15">
        <f>3600*(SIGN('SDSS Data'!D162)*'SDSS Data'!D162-SIGN('VSD PrLm Format'!E162)*'VSD PrLm Format'!E162-'VSD PrLm Format'!F162/60)</f>
        <v>0</v>
      </c>
      <c r="H162" s="6">
        <f>'SDSS Data'!H162</f>
        <v>0</v>
      </c>
      <c r="I162">
        <v>0.05</v>
      </c>
      <c r="J162" s="6">
        <f>'SDSS Data'!G162-'SDSS Data'!H162</f>
        <v>0</v>
      </c>
      <c r="K162">
        <v>0.05</v>
      </c>
      <c r="L162" s="6">
        <f>'SDSS Data'!F162-'SDSS Data'!G162</f>
        <v>0</v>
      </c>
      <c r="M162">
        <v>0.05</v>
      </c>
      <c r="N162" s="6">
        <f>'SDSS Data'!H162-'SDSS Data'!I162</f>
        <v>0</v>
      </c>
      <c r="O162">
        <v>0.05</v>
      </c>
      <c r="P162" s="6">
        <f>'SDSS Data'!I162-'SDSS Data'!J162</f>
        <v>0</v>
      </c>
      <c r="Q162">
        <v>0.05</v>
      </c>
      <c r="R162" s="6">
        <f>'SDSS Data'!H162-'SDSS Data'!J162</f>
        <v>0</v>
      </c>
      <c r="S162">
        <v>0.05</v>
      </c>
      <c r="T162">
        <v>21</v>
      </c>
      <c r="U162" t="s">
        <v>23</v>
      </c>
    </row>
    <row r="163" spans="1:21">
      <c r="A163" s="10">
        <f>'SDSS Data'!M163*10</f>
        <v>0</v>
      </c>
      <c r="B163" s="10">
        <f>INT('SDSS Data'!B163/15)</f>
        <v>0</v>
      </c>
      <c r="C163">
        <f>INT(('SDSS Data'!B163/15-'VSD PrLm Format'!B163)*60)</f>
        <v>0</v>
      </c>
      <c r="D163" s="14">
        <f>('SDSS Data'!B163/15-'VSD PrLm Format'!B163-'VSD PrLm Format'!C163/60)*3600</f>
        <v>0</v>
      </c>
      <c r="E163">
        <f>SIGN('SDSS Data'!D163)*(INT(SIGN('SDSS Data'!D163)*'SDSS Data'!D163))</f>
        <v>0</v>
      </c>
      <c r="F163">
        <f>INT(60*(SIGN('SDSS Data'!D163)*'SDSS Data'!D163-SIGN('VSD PrLm Format'!E163)*'VSD PrLm Format'!E163))</f>
        <v>0</v>
      </c>
      <c r="G163" s="15">
        <f>3600*(SIGN('SDSS Data'!D163)*'SDSS Data'!D163-SIGN('VSD PrLm Format'!E163)*'VSD PrLm Format'!E163-'VSD PrLm Format'!F163/60)</f>
        <v>0</v>
      </c>
      <c r="H163" s="6">
        <f>'SDSS Data'!H163</f>
        <v>0</v>
      </c>
      <c r="I163">
        <v>0.05</v>
      </c>
      <c r="J163" s="6">
        <f>'SDSS Data'!G163-'SDSS Data'!H163</f>
        <v>0</v>
      </c>
      <c r="K163">
        <v>0.05</v>
      </c>
      <c r="L163" s="6">
        <f>'SDSS Data'!F163-'SDSS Data'!G163</f>
        <v>0</v>
      </c>
      <c r="M163">
        <v>0.05</v>
      </c>
      <c r="N163" s="6">
        <f>'SDSS Data'!H163-'SDSS Data'!I163</f>
        <v>0</v>
      </c>
      <c r="O163">
        <v>0.05</v>
      </c>
      <c r="P163" s="6">
        <f>'SDSS Data'!I163-'SDSS Data'!J163</f>
        <v>0</v>
      </c>
      <c r="Q163">
        <v>0.05</v>
      </c>
      <c r="R163" s="6">
        <f>'SDSS Data'!H163-'SDSS Data'!J163</f>
        <v>0</v>
      </c>
      <c r="S163">
        <v>0.05</v>
      </c>
      <c r="T163">
        <v>21</v>
      </c>
      <c r="U163" t="s">
        <v>23</v>
      </c>
    </row>
    <row r="164" spans="1:21">
      <c r="A164" s="10">
        <f>'SDSS Data'!M164*10</f>
        <v>0</v>
      </c>
      <c r="B164" s="10">
        <f>INT('SDSS Data'!B164/15)</f>
        <v>0</v>
      </c>
      <c r="C164">
        <f>INT(('SDSS Data'!B164/15-'VSD PrLm Format'!B164)*60)</f>
        <v>0</v>
      </c>
      <c r="D164" s="14">
        <f>('SDSS Data'!B164/15-'VSD PrLm Format'!B164-'VSD PrLm Format'!C164/60)*3600</f>
        <v>0</v>
      </c>
      <c r="E164">
        <f>SIGN('SDSS Data'!D164)*(INT(SIGN('SDSS Data'!D164)*'SDSS Data'!D164))</f>
        <v>0</v>
      </c>
      <c r="F164">
        <f>INT(60*(SIGN('SDSS Data'!D164)*'SDSS Data'!D164-SIGN('VSD PrLm Format'!E164)*'VSD PrLm Format'!E164))</f>
        <v>0</v>
      </c>
      <c r="G164" s="15">
        <f>3600*(SIGN('SDSS Data'!D164)*'SDSS Data'!D164-SIGN('VSD PrLm Format'!E164)*'VSD PrLm Format'!E164-'VSD PrLm Format'!F164/60)</f>
        <v>0</v>
      </c>
      <c r="H164" s="6">
        <f>'SDSS Data'!H164</f>
        <v>0</v>
      </c>
      <c r="I164">
        <v>0.05</v>
      </c>
      <c r="J164" s="6">
        <f>'SDSS Data'!G164-'SDSS Data'!H164</f>
        <v>0</v>
      </c>
      <c r="K164">
        <v>0.05</v>
      </c>
      <c r="L164" s="6">
        <f>'SDSS Data'!F164-'SDSS Data'!G164</f>
        <v>0</v>
      </c>
      <c r="M164">
        <v>0.05</v>
      </c>
      <c r="N164" s="6">
        <f>'SDSS Data'!H164-'SDSS Data'!I164</f>
        <v>0</v>
      </c>
      <c r="O164">
        <v>0.05</v>
      </c>
      <c r="P164" s="6">
        <f>'SDSS Data'!I164-'SDSS Data'!J164</f>
        <v>0</v>
      </c>
      <c r="Q164">
        <v>0.05</v>
      </c>
      <c r="R164" s="6">
        <f>'SDSS Data'!H164-'SDSS Data'!J164</f>
        <v>0</v>
      </c>
      <c r="S164">
        <v>0.05</v>
      </c>
      <c r="T164">
        <v>21</v>
      </c>
      <c r="U164" t="s">
        <v>23</v>
      </c>
    </row>
    <row r="165" spans="1:21">
      <c r="A165" s="10">
        <f>'SDSS Data'!M165*10</f>
        <v>0</v>
      </c>
      <c r="B165" s="10">
        <f>INT('SDSS Data'!B165/15)</f>
        <v>0</v>
      </c>
      <c r="C165">
        <f>INT(('SDSS Data'!B165/15-'VSD PrLm Format'!B165)*60)</f>
        <v>0</v>
      </c>
      <c r="D165" s="14">
        <f>('SDSS Data'!B165/15-'VSD PrLm Format'!B165-'VSD PrLm Format'!C165/60)*3600</f>
        <v>0</v>
      </c>
      <c r="E165">
        <f>SIGN('SDSS Data'!D165)*(INT(SIGN('SDSS Data'!D165)*'SDSS Data'!D165))</f>
        <v>0</v>
      </c>
      <c r="F165">
        <f>INT(60*(SIGN('SDSS Data'!D165)*'SDSS Data'!D165-SIGN('VSD PrLm Format'!E165)*'VSD PrLm Format'!E165))</f>
        <v>0</v>
      </c>
      <c r="G165" s="15">
        <f>3600*(SIGN('SDSS Data'!D165)*'SDSS Data'!D165-SIGN('VSD PrLm Format'!E165)*'VSD PrLm Format'!E165-'VSD PrLm Format'!F165/60)</f>
        <v>0</v>
      </c>
      <c r="H165" s="6">
        <f>'SDSS Data'!H165</f>
        <v>0</v>
      </c>
      <c r="I165">
        <v>0.05</v>
      </c>
      <c r="J165" s="6">
        <f>'SDSS Data'!G165-'SDSS Data'!H165</f>
        <v>0</v>
      </c>
      <c r="K165">
        <v>0.05</v>
      </c>
      <c r="L165" s="6">
        <f>'SDSS Data'!F165-'SDSS Data'!G165</f>
        <v>0</v>
      </c>
      <c r="M165">
        <v>0.05</v>
      </c>
      <c r="N165" s="6">
        <f>'SDSS Data'!H165-'SDSS Data'!I165</f>
        <v>0</v>
      </c>
      <c r="O165">
        <v>0.05</v>
      </c>
      <c r="P165" s="6">
        <f>'SDSS Data'!I165-'SDSS Data'!J165</f>
        <v>0</v>
      </c>
      <c r="Q165">
        <v>0.05</v>
      </c>
      <c r="R165" s="6">
        <f>'SDSS Data'!H165-'SDSS Data'!J165</f>
        <v>0</v>
      </c>
      <c r="S165">
        <v>0.05</v>
      </c>
      <c r="T165">
        <v>21</v>
      </c>
      <c r="U165" t="s">
        <v>23</v>
      </c>
    </row>
    <row r="166" spans="1:21">
      <c r="A166" s="10">
        <f>'SDSS Data'!M166*10</f>
        <v>0</v>
      </c>
      <c r="B166" s="10">
        <f>INT('SDSS Data'!B166/15)</f>
        <v>0</v>
      </c>
      <c r="C166">
        <f>INT(('SDSS Data'!B166/15-'VSD PrLm Format'!B166)*60)</f>
        <v>0</v>
      </c>
      <c r="D166" s="14">
        <f>('SDSS Data'!B166/15-'VSD PrLm Format'!B166-'VSD PrLm Format'!C166/60)*3600</f>
        <v>0</v>
      </c>
      <c r="E166">
        <f>SIGN('SDSS Data'!D166)*(INT(SIGN('SDSS Data'!D166)*'SDSS Data'!D166))</f>
        <v>0</v>
      </c>
      <c r="F166">
        <f>INT(60*(SIGN('SDSS Data'!D166)*'SDSS Data'!D166-SIGN('VSD PrLm Format'!E166)*'VSD PrLm Format'!E166))</f>
        <v>0</v>
      </c>
      <c r="G166" s="15">
        <f>3600*(SIGN('SDSS Data'!D166)*'SDSS Data'!D166-SIGN('VSD PrLm Format'!E166)*'VSD PrLm Format'!E166-'VSD PrLm Format'!F166/60)</f>
        <v>0</v>
      </c>
      <c r="H166" s="6">
        <f>'SDSS Data'!H166</f>
        <v>0</v>
      </c>
      <c r="I166">
        <v>0.05</v>
      </c>
      <c r="J166" s="6">
        <f>'SDSS Data'!G166-'SDSS Data'!H166</f>
        <v>0</v>
      </c>
      <c r="K166">
        <v>0.05</v>
      </c>
      <c r="L166" s="6">
        <f>'SDSS Data'!F166-'SDSS Data'!G166</f>
        <v>0</v>
      </c>
      <c r="M166">
        <v>0.05</v>
      </c>
      <c r="N166" s="6">
        <f>'SDSS Data'!H166-'SDSS Data'!I166</f>
        <v>0</v>
      </c>
      <c r="O166">
        <v>0.05</v>
      </c>
      <c r="P166" s="6">
        <f>'SDSS Data'!I166-'SDSS Data'!J166</f>
        <v>0</v>
      </c>
      <c r="Q166">
        <v>0.05</v>
      </c>
      <c r="R166" s="6">
        <f>'SDSS Data'!H166-'SDSS Data'!J166</f>
        <v>0</v>
      </c>
      <c r="S166">
        <v>0.05</v>
      </c>
      <c r="T166">
        <v>21</v>
      </c>
      <c r="U166" t="s">
        <v>23</v>
      </c>
    </row>
    <row r="167" spans="1:21">
      <c r="A167" s="10">
        <f>'SDSS Data'!M167*10</f>
        <v>0</v>
      </c>
      <c r="B167" s="10">
        <f>INT('SDSS Data'!B167/15)</f>
        <v>0</v>
      </c>
      <c r="C167">
        <f>INT(('SDSS Data'!B167/15-'VSD PrLm Format'!B167)*60)</f>
        <v>0</v>
      </c>
      <c r="D167" s="14">
        <f>('SDSS Data'!B167/15-'VSD PrLm Format'!B167-'VSD PrLm Format'!C167/60)*3600</f>
        <v>0</v>
      </c>
      <c r="E167">
        <f>SIGN('SDSS Data'!D167)*(INT(SIGN('SDSS Data'!D167)*'SDSS Data'!D167))</f>
        <v>0</v>
      </c>
      <c r="F167">
        <f>INT(60*(SIGN('SDSS Data'!D167)*'SDSS Data'!D167-SIGN('VSD PrLm Format'!E167)*'VSD PrLm Format'!E167))</f>
        <v>0</v>
      </c>
      <c r="G167" s="15">
        <f>3600*(SIGN('SDSS Data'!D167)*'SDSS Data'!D167-SIGN('VSD PrLm Format'!E167)*'VSD PrLm Format'!E167-'VSD PrLm Format'!F167/60)</f>
        <v>0</v>
      </c>
      <c r="H167" s="6">
        <f>'SDSS Data'!H167</f>
        <v>0</v>
      </c>
      <c r="I167">
        <v>0.05</v>
      </c>
      <c r="J167" s="6">
        <f>'SDSS Data'!G167-'SDSS Data'!H167</f>
        <v>0</v>
      </c>
      <c r="K167">
        <v>0.05</v>
      </c>
      <c r="L167" s="6">
        <f>'SDSS Data'!F167-'SDSS Data'!G167</f>
        <v>0</v>
      </c>
      <c r="M167">
        <v>0.05</v>
      </c>
      <c r="N167" s="6">
        <f>'SDSS Data'!H167-'SDSS Data'!I167</f>
        <v>0</v>
      </c>
      <c r="O167">
        <v>0.05</v>
      </c>
      <c r="P167" s="6">
        <f>'SDSS Data'!I167-'SDSS Data'!J167</f>
        <v>0</v>
      </c>
      <c r="Q167">
        <v>0.05</v>
      </c>
      <c r="R167" s="6">
        <f>'SDSS Data'!H167-'SDSS Data'!J167</f>
        <v>0</v>
      </c>
      <c r="S167">
        <v>0.05</v>
      </c>
      <c r="T167">
        <v>21</v>
      </c>
      <c r="U167" t="s">
        <v>23</v>
      </c>
    </row>
    <row r="168" spans="1:21">
      <c r="A168" s="10">
        <f>'SDSS Data'!M168*10</f>
        <v>0</v>
      </c>
      <c r="B168" s="10">
        <f>INT('SDSS Data'!B168/15)</f>
        <v>0</v>
      </c>
      <c r="C168">
        <f>INT(('SDSS Data'!B168/15-'VSD PrLm Format'!B168)*60)</f>
        <v>0</v>
      </c>
      <c r="D168" s="14">
        <f>('SDSS Data'!B168/15-'VSD PrLm Format'!B168-'VSD PrLm Format'!C168/60)*3600</f>
        <v>0</v>
      </c>
      <c r="E168">
        <f>SIGN('SDSS Data'!D168)*(INT(SIGN('SDSS Data'!D168)*'SDSS Data'!D168))</f>
        <v>0</v>
      </c>
      <c r="F168">
        <f>INT(60*(SIGN('SDSS Data'!D168)*'SDSS Data'!D168-SIGN('VSD PrLm Format'!E168)*'VSD PrLm Format'!E168))</f>
        <v>0</v>
      </c>
      <c r="G168" s="15">
        <f>3600*(SIGN('SDSS Data'!D168)*'SDSS Data'!D168-SIGN('VSD PrLm Format'!E168)*'VSD PrLm Format'!E168-'VSD PrLm Format'!F168/60)</f>
        <v>0</v>
      </c>
      <c r="H168" s="6">
        <f>'SDSS Data'!H168</f>
        <v>0</v>
      </c>
      <c r="I168">
        <v>0.05</v>
      </c>
      <c r="J168" s="6">
        <f>'SDSS Data'!G168-'SDSS Data'!H168</f>
        <v>0</v>
      </c>
      <c r="K168">
        <v>0.05</v>
      </c>
      <c r="L168" s="6">
        <f>'SDSS Data'!F168-'SDSS Data'!G168</f>
        <v>0</v>
      </c>
      <c r="M168">
        <v>0.05</v>
      </c>
      <c r="N168" s="6">
        <f>'SDSS Data'!H168-'SDSS Data'!I168</f>
        <v>0</v>
      </c>
      <c r="O168">
        <v>0.05</v>
      </c>
      <c r="P168" s="6">
        <f>'SDSS Data'!I168-'SDSS Data'!J168</f>
        <v>0</v>
      </c>
      <c r="Q168">
        <v>0.05</v>
      </c>
      <c r="R168" s="6">
        <f>'SDSS Data'!H168-'SDSS Data'!J168</f>
        <v>0</v>
      </c>
      <c r="S168">
        <v>0.05</v>
      </c>
      <c r="T168">
        <v>21</v>
      </c>
      <c r="U168" t="s">
        <v>23</v>
      </c>
    </row>
    <row r="169" spans="1:21">
      <c r="A169" s="10">
        <f>'SDSS Data'!M169*10</f>
        <v>0</v>
      </c>
      <c r="B169" s="10">
        <f>INT('SDSS Data'!B169/15)</f>
        <v>0</v>
      </c>
      <c r="C169">
        <f>INT(('SDSS Data'!B169/15-'VSD PrLm Format'!B169)*60)</f>
        <v>0</v>
      </c>
      <c r="D169" s="14">
        <f>('SDSS Data'!B169/15-'VSD PrLm Format'!B169-'VSD PrLm Format'!C169/60)*3600</f>
        <v>0</v>
      </c>
      <c r="E169">
        <f>SIGN('SDSS Data'!D169)*(INT(SIGN('SDSS Data'!D169)*'SDSS Data'!D169))</f>
        <v>0</v>
      </c>
      <c r="F169">
        <f>INT(60*(SIGN('SDSS Data'!D169)*'SDSS Data'!D169-SIGN('VSD PrLm Format'!E169)*'VSD PrLm Format'!E169))</f>
        <v>0</v>
      </c>
      <c r="G169" s="15">
        <f>3600*(SIGN('SDSS Data'!D169)*'SDSS Data'!D169-SIGN('VSD PrLm Format'!E169)*'VSD PrLm Format'!E169-'VSD PrLm Format'!F169/60)</f>
        <v>0</v>
      </c>
      <c r="H169" s="6">
        <f>'SDSS Data'!H169</f>
        <v>0</v>
      </c>
      <c r="I169">
        <v>0.05</v>
      </c>
      <c r="J169" s="6">
        <f>'SDSS Data'!G169-'SDSS Data'!H169</f>
        <v>0</v>
      </c>
      <c r="K169">
        <v>0.05</v>
      </c>
      <c r="L169" s="6">
        <f>'SDSS Data'!F169-'SDSS Data'!G169</f>
        <v>0</v>
      </c>
      <c r="M169">
        <v>0.05</v>
      </c>
      <c r="N169" s="6">
        <f>'SDSS Data'!H169-'SDSS Data'!I169</f>
        <v>0</v>
      </c>
      <c r="O169">
        <v>0.05</v>
      </c>
      <c r="P169" s="6">
        <f>'SDSS Data'!I169-'SDSS Data'!J169</f>
        <v>0</v>
      </c>
      <c r="Q169">
        <v>0.05</v>
      </c>
      <c r="R169" s="6">
        <f>'SDSS Data'!H169-'SDSS Data'!J169</f>
        <v>0</v>
      </c>
      <c r="S169">
        <v>0.05</v>
      </c>
      <c r="T169">
        <v>21</v>
      </c>
      <c r="U169" t="s">
        <v>23</v>
      </c>
    </row>
    <row r="170" spans="1:21">
      <c r="A170" s="10">
        <f>'SDSS Data'!M170*10</f>
        <v>0</v>
      </c>
      <c r="B170" s="10">
        <f>INT('SDSS Data'!B170/15)</f>
        <v>0</v>
      </c>
      <c r="C170">
        <f>INT(('SDSS Data'!B170/15-'VSD PrLm Format'!B170)*60)</f>
        <v>0</v>
      </c>
      <c r="D170" s="14">
        <f>('SDSS Data'!B170/15-'VSD PrLm Format'!B170-'VSD PrLm Format'!C170/60)*3600</f>
        <v>0</v>
      </c>
      <c r="E170">
        <f>SIGN('SDSS Data'!D170)*(INT(SIGN('SDSS Data'!D170)*'SDSS Data'!D170))</f>
        <v>0</v>
      </c>
      <c r="F170">
        <f>INT(60*(SIGN('SDSS Data'!D170)*'SDSS Data'!D170-SIGN('VSD PrLm Format'!E170)*'VSD PrLm Format'!E170))</f>
        <v>0</v>
      </c>
      <c r="G170" s="15">
        <f>3600*(SIGN('SDSS Data'!D170)*'SDSS Data'!D170-SIGN('VSD PrLm Format'!E170)*'VSD PrLm Format'!E170-'VSD PrLm Format'!F170/60)</f>
        <v>0</v>
      </c>
      <c r="H170" s="6">
        <f>'SDSS Data'!H170</f>
        <v>0</v>
      </c>
      <c r="I170">
        <v>0.05</v>
      </c>
      <c r="J170" s="6">
        <f>'SDSS Data'!G170-'SDSS Data'!H170</f>
        <v>0</v>
      </c>
      <c r="K170">
        <v>0.05</v>
      </c>
      <c r="L170" s="6">
        <f>'SDSS Data'!F170-'SDSS Data'!G170</f>
        <v>0</v>
      </c>
      <c r="M170">
        <v>0.05</v>
      </c>
      <c r="N170" s="6">
        <f>'SDSS Data'!H170-'SDSS Data'!I170</f>
        <v>0</v>
      </c>
      <c r="O170">
        <v>0.05</v>
      </c>
      <c r="P170" s="6">
        <f>'SDSS Data'!I170-'SDSS Data'!J170</f>
        <v>0</v>
      </c>
      <c r="Q170">
        <v>0.05</v>
      </c>
      <c r="R170" s="6">
        <f>'SDSS Data'!H170-'SDSS Data'!J170</f>
        <v>0</v>
      </c>
      <c r="S170">
        <v>0.05</v>
      </c>
      <c r="T170">
        <v>21</v>
      </c>
      <c r="U170" t="s">
        <v>23</v>
      </c>
    </row>
    <row r="171" spans="1:21">
      <c r="A171" s="10">
        <f>'SDSS Data'!M171*10</f>
        <v>0</v>
      </c>
      <c r="B171" s="10">
        <f>INT('SDSS Data'!B171/15)</f>
        <v>0</v>
      </c>
      <c r="C171">
        <f>INT(('SDSS Data'!B171/15-'VSD PrLm Format'!B171)*60)</f>
        <v>0</v>
      </c>
      <c r="D171" s="14">
        <f>('SDSS Data'!B171/15-'VSD PrLm Format'!B171-'VSD PrLm Format'!C171/60)*3600</f>
        <v>0</v>
      </c>
      <c r="E171">
        <f>SIGN('SDSS Data'!D171)*(INT(SIGN('SDSS Data'!D171)*'SDSS Data'!D171))</f>
        <v>0</v>
      </c>
      <c r="F171">
        <f>INT(60*(SIGN('SDSS Data'!D171)*'SDSS Data'!D171-SIGN('VSD PrLm Format'!E171)*'VSD PrLm Format'!E171))</f>
        <v>0</v>
      </c>
      <c r="G171" s="15">
        <f>3600*(SIGN('SDSS Data'!D171)*'SDSS Data'!D171-SIGN('VSD PrLm Format'!E171)*'VSD PrLm Format'!E171-'VSD PrLm Format'!F171/60)</f>
        <v>0</v>
      </c>
      <c r="H171" s="6">
        <f>'SDSS Data'!H171</f>
        <v>0</v>
      </c>
      <c r="I171">
        <v>0.05</v>
      </c>
      <c r="J171" s="6">
        <f>'SDSS Data'!G171-'SDSS Data'!H171</f>
        <v>0</v>
      </c>
      <c r="K171">
        <v>0.05</v>
      </c>
      <c r="L171" s="6">
        <f>'SDSS Data'!F171-'SDSS Data'!G171</f>
        <v>0</v>
      </c>
      <c r="M171">
        <v>0.05</v>
      </c>
      <c r="N171" s="6">
        <f>'SDSS Data'!H171-'SDSS Data'!I171</f>
        <v>0</v>
      </c>
      <c r="O171">
        <v>0.05</v>
      </c>
      <c r="P171" s="6">
        <f>'SDSS Data'!I171-'SDSS Data'!J171</f>
        <v>0</v>
      </c>
      <c r="Q171">
        <v>0.05</v>
      </c>
      <c r="R171" s="6">
        <f>'SDSS Data'!H171-'SDSS Data'!J171</f>
        <v>0</v>
      </c>
      <c r="S171">
        <v>0.05</v>
      </c>
      <c r="T171">
        <v>21</v>
      </c>
      <c r="U171" t="s">
        <v>23</v>
      </c>
    </row>
    <row r="172" spans="1:21">
      <c r="A172" s="10">
        <f>'SDSS Data'!M172*10</f>
        <v>0</v>
      </c>
      <c r="B172" s="10">
        <f>INT('SDSS Data'!B172/15)</f>
        <v>0</v>
      </c>
      <c r="C172">
        <f>INT(('SDSS Data'!B172/15-'VSD PrLm Format'!B172)*60)</f>
        <v>0</v>
      </c>
      <c r="D172" s="14">
        <f>('SDSS Data'!B172/15-'VSD PrLm Format'!B172-'VSD PrLm Format'!C172/60)*3600</f>
        <v>0</v>
      </c>
      <c r="E172">
        <f>SIGN('SDSS Data'!D172)*(INT(SIGN('SDSS Data'!D172)*'SDSS Data'!D172))</f>
        <v>0</v>
      </c>
      <c r="F172">
        <f>INT(60*(SIGN('SDSS Data'!D172)*'SDSS Data'!D172-SIGN('VSD PrLm Format'!E172)*'VSD PrLm Format'!E172))</f>
        <v>0</v>
      </c>
      <c r="G172" s="15">
        <f>3600*(SIGN('SDSS Data'!D172)*'SDSS Data'!D172-SIGN('VSD PrLm Format'!E172)*'VSD PrLm Format'!E172-'VSD PrLm Format'!F172/60)</f>
        <v>0</v>
      </c>
      <c r="H172" s="6">
        <f>'SDSS Data'!H172</f>
        <v>0</v>
      </c>
      <c r="I172">
        <v>0.05</v>
      </c>
      <c r="J172" s="6">
        <f>'SDSS Data'!G172-'SDSS Data'!H172</f>
        <v>0</v>
      </c>
      <c r="K172">
        <v>0.05</v>
      </c>
      <c r="L172" s="6">
        <f>'SDSS Data'!F172-'SDSS Data'!G172</f>
        <v>0</v>
      </c>
      <c r="M172">
        <v>0.05</v>
      </c>
      <c r="N172" s="6">
        <f>'SDSS Data'!H172-'SDSS Data'!I172</f>
        <v>0</v>
      </c>
      <c r="O172">
        <v>0.05</v>
      </c>
      <c r="P172" s="6">
        <f>'SDSS Data'!I172-'SDSS Data'!J172</f>
        <v>0</v>
      </c>
      <c r="Q172">
        <v>0.05</v>
      </c>
      <c r="R172" s="6">
        <f>'SDSS Data'!H172-'SDSS Data'!J172</f>
        <v>0</v>
      </c>
      <c r="S172">
        <v>0.05</v>
      </c>
      <c r="T172">
        <v>21</v>
      </c>
      <c r="U172" t="s">
        <v>23</v>
      </c>
    </row>
    <row r="173" spans="1:21">
      <c r="A173" s="10">
        <f>'SDSS Data'!M173*10</f>
        <v>0</v>
      </c>
      <c r="B173" s="10">
        <f>INT('SDSS Data'!B173/15)</f>
        <v>0</v>
      </c>
      <c r="C173">
        <f>INT(('SDSS Data'!B173/15-'VSD PrLm Format'!B173)*60)</f>
        <v>0</v>
      </c>
      <c r="D173" s="14">
        <f>('SDSS Data'!B173/15-'VSD PrLm Format'!B173-'VSD PrLm Format'!C173/60)*3600</f>
        <v>0</v>
      </c>
      <c r="E173">
        <f>SIGN('SDSS Data'!D173)*(INT(SIGN('SDSS Data'!D173)*'SDSS Data'!D173))</f>
        <v>0</v>
      </c>
      <c r="F173">
        <f>INT(60*(SIGN('SDSS Data'!D173)*'SDSS Data'!D173-SIGN('VSD PrLm Format'!E173)*'VSD PrLm Format'!E173))</f>
        <v>0</v>
      </c>
      <c r="G173" s="15">
        <f>3600*(SIGN('SDSS Data'!D173)*'SDSS Data'!D173-SIGN('VSD PrLm Format'!E173)*'VSD PrLm Format'!E173-'VSD PrLm Format'!F173/60)</f>
        <v>0</v>
      </c>
      <c r="H173" s="6">
        <f>'SDSS Data'!H173</f>
        <v>0</v>
      </c>
      <c r="I173">
        <v>0.05</v>
      </c>
      <c r="J173" s="6">
        <f>'SDSS Data'!G173-'SDSS Data'!H173</f>
        <v>0</v>
      </c>
      <c r="K173">
        <v>0.05</v>
      </c>
      <c r="L173" s="6">
        <f>'SDSS Data'!F173-'SDSS Data'!G173</f>
        <v>0</v>
      </c>
      <c r="M173">
        <v>0.05</v>
      </c>
      <c r="N173" s="6">
        <f>'SDSS Data'!H173-'SDSS Data'!I173</f>
        <v>0</v>
      </c>
      <c r="O173">
        <v>0.05</v>
      </c>
      <c r="P173" s="6">
        <f>'SDSS Data'!I173-'SDSS Data'!J173</f>
        <v>0</v>
      </c>
      <c r="Q173">
        <v>0.05</v>
      </c>
      <c r="R173" s="6">
        <f>'SDSS Data'!H173-'SDSS Data'!J173</f>
        <v>0</v>
      </c>
      <c r="S173">
        <v>0.05</v>
      </c>
      <c r="T173">
        <v>21</v>
      </c>
      <c r="U173" t="s">
        <v>23</v>
      </c>
    </row>
    <row r="174" spans="1:21">
      <c r="A174" s="10">
        <f>'SDSS Data'!M174*10</f>
        <v>0</v>
      </c>
      <c r="B174" s="10">
        <f>INT('SDSS Data'!B174/15)</f>
        <v>0</v>
      </c>
      <c r="C174">
        <f>INT(('SDSS Data'!B174/15-'VSD PrLm Format'!B174)*60)</f>
        <v>0</v>
      </c>
      <c r="D174" s="14">
        <f>('SDSS Data'!B174/15-'VSD PrLm Format'!B174-'VSD PrLm Format'!C174/60)*3600</f>
        <v>0</v>
      </c>
      <c r="E174">
        <f>SIGN('SDSS Data'!D174)*(INT(SIGN('SDSS Data'!D174)*'SDSS Data'!D174))</f>
        <v>0</v>
      </c>
      <c r="F174">
        <f>INT(60*(SIGN('SDSS Data'!D174)*'SDSS Data'!D174-SIGN('VSD PrLm Format'!E174)*'VSD PrLm Format'!E174))</f>
        <v>0</v>
      </c>
      <c r="G174" s="15">
        <f>3600*(SIGN('SDSS Data'!D174)*'SDSS Data'!D174-SIGN('VSD PrLm Format'!E174)*'VSD PrLm Format'!E174-'VSD PrLm Format'!F174/60)</f>
        <v>0</v>
      </c>
      <c r="H174" s="6">
        <f>'SDSS Data'!H174</f>
        <v>0</v>
      </c>
      <c r="I174">
        <v>0.05</v>
      </c>
      <c r="J174" s="6">
        <f>'SDSS Data'!G174-'SDSS Data'!H174</f>
        <v>0</v>
      </c>
      <c r="K174">
        <v>0.05</v>
      </c>
      <c r="L174" s="6">
        <f>'SDSS Data'!F174-'SDSS Data'!G174</f>
        <v>0</v>
      </c>
      <c r="M174">
        <v>0.05</v>
      </c>
      <c r="N174" s="6">
        <f>'SDSS Data'!H174-'SDSS Data'!I174</f>
        <v>0</v>
      </c>
      <c r="O174">
        <v>0.05</v>
      </c>
      <c r="P174" s="6">
        <f>'SDSS Data'!I174-'SDSS Data'!J174</f>
        <v>0</v>
      </c>
      <c r="Q174">
        <v>0.05</v>
      </c>
      <c r="R174" s="6">
        <f>'SDSS Data'!H174-'SDSS Data'!J174</f>
        <v>0</v>
      </c>
      <c r="S174">
        <v>0.05</v>
      </c>
      <c r="T174">
        <v>21</v>
      </c>
      <c r="U174" t="s">
        <v>23</v>
      </c>
    </row>
    <row r="175" spans="1:21">
      <c r="A175" s="10">
        <f>'SDSS Data'!M175*10</f>
        <v>0</v>
      </c>
      <c r="B175" s="10">
        <f>INT('SDSS Data'!B175/15)</f>
        <v>0</v>
      </c>
      <c r="C175">
        <f>INT(('SDSS Data'!B175/15-'VSD PrLm Format'!B175)*60)</f>
        <v>0</v>
      </c>
      <c r="D175" s="14">
        <f>('SDSS Data'!B175/15-'VSD PrLm Format'!B175-'VSD PrLm Format'!C175/60)*3600</f>
        <v>0</v>
      </c>
      <c r="E175">
        <f>SIGN('SDSS Data'!D175)*(INT(SIGN('SDSS Data'!D175)*'SDSS Data'!D175))</f>
        <v>0</v>
      </c>
      <c r="F175">
        <f>INT(60*(SIGN('SDSS Data'!D175)*'SDSS Data'!D175-SIGN('VSD PrLm Format'!E175)*'VSD PrLm Format'!E175))</f>
        <v>0</v>
      </c>
      <c r="G175" s="15">
        <f>3600*(SIGN('SDSS Data'!D175)*'SDSS Data'!D175-SIGN('VSD PrLm Format'!E175)*'VSD PrLm Format'!E175-'VSD PrLm Format'!F175/60)</f>
        <v>0</v>
      </c>
      <c r="H175" s="6">
        <f>'SDSS Data'!H175</f>
        <v>0</v>
      </c>
      <c r="I175">
        <v>0.05</v>
      </c>
      <c r="J175" s="6">
        <f>'SDSS Data'!G175-'SDSS Data'!H175</f>
        <v>0</v>
      </c>
      <c r="K175">
        <v>0.05</v>
      </c>
      <c r="L175" s="6">
        <f>'SDSS Data'!F175-'SDSS Data'!G175</f>
        <v>0</v>
      </c>
      <c r="M175">
        <v>0.05</v>
      </c>
      <c r="N175" s="6">
        <f>'SDSS Data'!H175-'SDSS Data'!I175</f>
        <v>0</v>
      </c>
      <c r="O175">
        <v>0.05</v>
      </c>
      <c r="P175" s="6">
        <f>'SDSS Data'!I175-'SDSS Data'!J175</f>
        <v>0</v>
      </c>
      <c r="Q175">
        <v>0.05</v>
      </c>
      <c r="R175" s="6">
        <f>'SDSS Data'!H175-'SDSS Data'!J175</f>
        <v>0</v>
      </c>
      <c r="S175">
        <v>0.05</v>
      </c>
      <c r="T175">
        <v>21</v>
      </c>
      <c r="U175" t="s">
        <v>23</v>
      </c>
    </row>
    <row r="176" spans="1:21">
      <c r="A176" s="10">
        <f>'SDSS Data'!M176*10</f>
        <v>0</v>
      </c>
      <c r="B176" s="10">
        <f>INT('SDSS Data'!B176/15)</f>
        <v>0</v>
      </c>
      <c r="C176">
        <f>INT(('SDSS Data'!B176/15-'VSD PrLm Format'!B176)*60)</f>
        <v>0</v>
      </c>
      <c r="D176" s="14">
        <f>('SDSS Data'!B176/15-'VSD PrLm Format'!B176-'VSD PrLm Format'!C176/60)*3600</f>
        <v>0</v>
      </c>
      <c r="E176">
        <f>SIGN('SDSS Data'!D176)*(INT(SIGN('SDSS Data'!D176)*'SDSS Data'!D176))</f>
        <v>0</v>
      </c>
      <c r="F176">
        <f>INT(60*(SIGN('SDSS Data'!D176)*'SDSS Data'!D176-SIGN('VSD PrLm Format'!E176)*'VSD PrLm Format'!E176))</f>
        <v>0</v>
      </c>
      <c r="G176" s="15">
        <f>3600*(SIGN('SDSS Data'!D176)*'SDSS Data'!D176-SIGN('VSD PrLm Format'!E176)*'VSD PrLm Format'!E176-'VSD PrLm Format'!F176/60)</f>
        <v>0</v>
      </c>
      <c r="H176" s="6">
        <f>'SDSS Data'!H176</f>
        <v>0</v>
      </c>
      <c r="I176">
        <v>0.05</v>
      </c>
      <c r="J176" s="6">
        <f>'SDSS Data'!G176-'SDSS Data'!H176</f>
        <v>0</v>
      </c>
      <c r="K176">
        <v>0.05</v>
      </c>
      <c r="L176" s="6">
        <f>'SDSS Data'!F176-'SDSS Data'!G176</f>
        <v>0</v>
      </c>
      <c r="M176">
        <v>0.05</v>
      </c>
      <c r="N176" s="6">
        <f>'SDSS Data'!H176-'SDSS Data'!I176</f>
        <v>0</v>
      </c>
      <c r="O176">
        <v>0.05</v>
      </c>
      <c r="P176" s="6">
        <f>'SDSS Data'!I176-'SDSS Data'!J176</f>
        <v>0</v>
      </c>
      <c r="Q176">
        <v>0.05</v>
      </c>
      <c r="R176" s="6">
        <f>'SDSS Data'!H176-'SDSS Data'!J176</f>
        <v>0</v>
      </c>
      <c r="S176">
        <v>0.05</v>
      </c>
      <c r="T176">
        <v>21</v>
      </c>
      <c r="U176" t="s">
        <v>23</v>
      </c>
    </row>
    <row r="177" spans="1:21">
      <c r="A177" s="10">
        <f>'SDSS Data'!M177*10</f>
        <v>0</v>
      </c>
      <c r="B177" s="10">
        <f>INT('SDSS Data'!B177/15)</f>
        <v>0</v>
      </c>
      <c r="C177">
        <f>INT(('SDSS Data'!B177/15-'VSD PrLm Format'!B177)*60)</f>
        <v>0</v>
      </c>
      <c r="D177" s="14">
        <f>('SDSS Data'!B177/15-'VSD PrLm Format'!B177-'VSD PrLm Format'!C177/60)*3600</f>
        <v>0</v>
      </c>
      <c r="E177">
        <f>SIGN('SDSS Data'!D177)*(INT(SIGN('SDSS Data'!D177)*'SDSS Data'!D177))</f>
        <v>0</v>
      </c>
      <c r="F177">
        <f>INT(60*(SIGN('SDSS Data'!D177)*'SDSS Data'!D177-SIGN('VSD PrLm Format'!E177)*'VSD PrLm Format'!E177))</f>
        <v>0</v>
      </c>
      <c r="G177" s="15">
        <f>3600*(SIGN('SDSS Data'!D177)*'SDSS Data'!D177-SIGN('VSD PrLm Format'!E177)*'VSD PrLm Format'!E177-'VSD PrLm Format'!F177/60)</f>
        <v>0</v>
      </c>
      <c r="H177" s="6">
        <f>'SDSS Data'!H177</f>
        <v>0</v>
      </c>
      <c r="I177">
        <v>0.05</v>
      </c>
      <c r="J177" s="6">
        <f>'SDSS Data'!G177-'SDSS Data'!H177</f>
        <v>0</v>
      </c>
      <c r="K177">
        <v>0.05</v>
      </c>
      <c r="L177" s="6">
        <f>'SDSS Data'!F177-'SDSS Data'!G177</f>
        <v>0</v>
      </c>
      <c r="M177">
        <v>0.05</v>
      </c>
      <c r="N177" s="6">
        <f>'SDSS Data'!H177-'SDSS Data'!I177</f>
        <v>0</v>
      </c>
      <c r="O177">
        <v>0.05</v>
      </c>
      <c r="P177" s="6">
        <f>'SDSS Data'!I177-'SDSS Data'!J177</f>
        <v>0</v>
      </c>
      <c r="Q177">
        <v>0.05</v>
      </c>
      <c r="R177" s="6">
        <f>'SDSS Data'!H177-'SDSS Data'!J177</f>
        <v>0</v>
      </c>
      <c r="S177">
        <v>0.05</v>
      </c>
      <c r="T177">
        <v>21</v>
      </c>
      <c r="U177" t="s">
        <v>23</v>
      </c>
    </row>
    <row r="178" spans="1:21">
      <c r="A178" s="10">
        <f>'SDSS Data'!M178*10</f>
        <v>0</v>
      </c>
      <c r="B178" s="10">
        <f>INT('SDSS Data'!B178/15)</f>
        <v>0</v>
      </c>
      <c r="C178">
        <f>INT(('SDSS Data'!B178/15-'VSD PrLm Format'!B178)*60)</f>
        <v>0</v>
      </c>
      <c r="D178" s="14">
        <f>('SDSS Data'!B178/15-'VSD PrLm Format'!B178-'VSD PrLm Format'!C178/60)*3600</f>
        <v>0</v>
      </c>
      <c r="E178">
        <f>SIGN('SDSS Data'!D178)*(INT(SIGN('SDSS Data'!D178)*'SDSS Data'!D178))</f>
        <v>0</v>
      </c>
      <c r="F178">
        <f>INT(60*(SIGN('SDSS Data'!D178)*'SDSS Data'!D178-SIGN('VSD PrLm Format'!E178)*'VSD PrLm Format'!E178))</f>
        <v>0</v>
      </c>
      <c r="G178" s="15">
        <f>3600*(SIGN('SDSS Data'!D178)*'SDSS Data'!D178-SIGN('VSD PrLm Format'!E178)*'VSD PrLm Format'!E178-'VSD PrLm Format'!F178/60)</f>
        <v>0</v>
      </c>
      <c r="H178" s="6">
        <f>'SDSS Data'!H178</f>
        <v>0</v>
      </c>
      <c r="I178">
        <v>0.05</v>
      </c>
      <c r="J178" s="6">
        <f>'SDSS Data'!G178-'SDSS Data'!H178</f>
        <v>0</v>
      </c>
      <c r="K178">
        <v>0.05</v>
      </c>
      <c r="L178" s="6">
        <f>'SDSS Data'!F178-'SDSS Data'!G178</f>
        <v>0</v>
      </c>
      <c r="M178">
        <v>0.05</v>
      </c>
      <c r="N178" s="6">
        <f>'SDSS Data'!H178-'SDSS Data'!I178</f>
        <v>0</v>
      </c>
      <c r="O178">
        <v>0.05</v>
      </c>
      <c r="P178" s="6">
        <f>'SDSS Data'!I178-'SDSS Data'!J178</f>
        <v>0</v>
      </c>
      <c r="Q178">
        <v>0.05</v>
      </c>
      <c r="R178" s="6">
        <f>'SDSS Data'!H178-'SDSS Data'!J178</f>
        <v>0</v>
      </c>
      <c r="S178">
        <v>0.05</v>
      </c>
      <c r="T178">
        <v>21</v>
      </c>
      <c r="U178" t="s">
        <v>23</v>
      </c>
    </row>
    <row r="179" spans="1:21">
      <c r="A179" s="10">
        <f>'SDSS Data'!M179*10</f>
        <v>0</v>
      </c>
      <c r="B179" s="10">
        <f>INT('SDSS Data'!B179/15)</f>
        <v>0</v>
      </c>
      <c r="C179">
        <f>INT(('SDSS Data'!B179/15-'VSD PrLm Format'!B179)*60)</f>
        <v>0</v>
      </c>
      <c r="D179" s="14">
        <f>('SDSS Data'!B179/15-'VSD PrLm Format'!B179-'VSD PrLm Format'!C179/60)*3600</f>
        <v>0</v>
      </c>
      <c r="E179">
        <f>SIGN('SDSS Data'!D179)*(INT(SIGN('SDSS Data'!D179)*'SDSS Data'!D179))</f>
        <v>0</v>
      </c>
      <c r="F179">
        <f>INT(60*(SIGN('SDSS Data'!D179)*'SDSS Data'!D179-SIGN('VSD PrLm Format'!E179)*'VSD PrLm Format'!E179))</f>
        <v>0</v>
      </c>
      <c r="G179" s="15">
        <f>3600*(SIGN('SDSS Data'!D179)*'SDSS Data'!D179-SIGN('VSD PrLm Format'!E179)*'VSD PrLm Format'!E179-'VSD PrLm Format'!F179/60)</f>
        <v>0</v>
      </c>
      <c r="H179" s="6">
        <f>'SDSS Data'!H179</f>
        <v>0</v>
      </c>
      <c r="I179">
        <v>0.05</v>
      </c>
      <c r="J179" s="6">
        <f>'SDSS Data'!G179-'SDSS Data'!H179</f>
        <v>0</v>
      </c>
      <c r="K179">
        <v>0.05</v>
      </c>
      <c r="L179" s="6">
        <f>'SDSS Data'!F179-'SDSS Data'!G179</f>
        <v>0</v>
      </c>
      <c r="M179">
        <v>0.05</v>
      </c>
      <c r="N179" s="6">
        <f>'SDSS Data'!H179-'SDSS Data'!I179</f>
        <v>0</v>
      </c>
      <c r="O179">
        <v>0.05</v>
      </c>
      <c r="P179" s="6">
        <f>'SDSS Data'!I179-'SDSS Data'!J179</f>
        <v>0</v>
      </c>
      <c r="Q179">
        <v>0.05</v>
      </c>
      <c r="R179" s="6">
        <f>'SDSS Data'!H179-'SDSS Data'!J179</f>
        <v>0</v>
      </c>
      <c r="S179">
        <v>0.05</v>
      </c>
      <c r="T179">
        <v>21</v>
      </c>
      <c r="U179" t="s">
        <v>23</v>
      </c>
    </row>
    <row r="180" spans="1:21">
      <c r="A180" s="10">
        <f>'SDSS Data'!M180*10</f>
        <v>0</v>
      </c>
      <c r="B180" s="10">
        <f>INT('SDSS Data'!B180/15)</f>
        <v>0</v>
      </c>
      <c r="C180">
        <f>INT(('SDSS Data'!B180/15-'VSD PrLm Format'!B180)*60)</f>
        <v>0</v>
      </c>
      <c r="D180" s="14">
        <f>('SDSS Data'!B180/15-'VSD PrLm Format'!B180-'VSD PrLm Format'!C180/60)*3600</f>
        <v>0</v>
      </c>
      <c r="E180">
        <f>SIGN('SDSS Data'!D180)*(INT(SIGN('SDSS Data'!D180)*'SDSS Data'!D180))</f>
        <v>0</v>
      </c>
      <c r="F180">
        <f>INT(60*(SIGN('SDSS Data'!D180)*'SDSS Data'!D180-SIGN('VSD PrLm Format'!E180)*'VSD PrLm Format'!E180))</f>
        <v>0</v>
      </c>
      <c r="G180" s="15">
        <f>3600*(SIGN('SDSS Data'!D180)*'SDSS Data'!D180-SIGN('VSD PrLm Format'!E180)*'VSD PrLm Format'!E180-'VSD PrLm Format'!F180/60)</f>
        <v>0</v>
      </c>
      <c r="H180" s="6">
        <f>'SDSS Data'!H180</f>
        <v>0</v>
      </c>
      <c r="I180">
        <v>0.05</v>
      </c>
      <c r="J180" s="6">
        <f>'SDSS Data'!G180-'SDSS Data'!H180</f>
        <v>0</v>
      </c>
      <c r="K180">
        <v>0.05</v>
      </c>
      <c r="L180" s="6">
        <f>'SDSS Data'!F180-'SDSS Data'!G180</f>
        <v>0</v>
      </c>
      <c r="M180">
        <v>0.05</v>
      </c>
      <c r="N180" s="6">
        <f>'SDSS Data'!H180-'SDSS Data'!I180</f>
        <v>0</v>
      </c>
      <c r="O180">
        <v>0.05</v>
      </c>
      <c r="P180" s="6">
        <f>'SDSS Data'!I180-'SDSS Data'!J180</f>
        <v>0</v>
      </c>
      <c r="Q180">
        <v>0.05</v>
      </c>
      <c r="R180" s="6">
        <f>'SDSS Data'!H180-'SDSS Data'!J180</f>
        <v>0</v>
      </c>
      <c r="S180">
        <v>0.05</v>
      </c>
      <c r="T180">
        <v>21</v>
      </c>
      <c r="U180" t="s">
        <v>23</v>
      </c>
    </row>
    <row r="181" spans="1:21">
      <c r="A181" s="10">
        <f>'SDSS Data'!M181*10</f>
        <v>0</v>
      </c>
      <c r="B181" s="10">
        <f>INT('SDSS Data'!B181/15)</f>
        <v>0</v>
      </c>
      <c r="C181">
        <f>INT(('SDSS Data'!B181/15-'VSD PrLm Format'!B181)*60)</f>
        <v>0</v>
      </c>
      <c r="D181" s="14">
        <f>('SDSS Data'!B181/15-'VSD PrLm Format'!B181-'VSD PrLm Format'!C181/60)*3600</f>
        <v>0</v>
      </c>
      <c r="E181">
        <f>SIGN('SDSS Data'!D181)*(INT(SIGN('SDSS Data'!D181)*'SDSS Data'!D181))</f>
        <v>0</v>
      </c>
      <c r="F181">
        <f>INT(60*(SIGN('SDSS Data'!D181)*'SDSS Data'!D181-SIGN('VSD PrLm Format'!E181)*'VSD PrLm Format'!E181))</f>
        <v>0</v>
      </c>
      <c r="G181" s="15">
        <f>3600*(SIGN('SDSS Data'!D181)*'SDSS Data'!D181-SIGN('VSD PrLm Format'!E181)*'VSD PrLm Format'!E181-'VSD PrLm Format'!F181/60)</f>
        <v>0</v>
      </c>
      <c r="H181" s="6">
        <f>'SDSS Data'!H181</f>
        <v>0</v>
      </c>
      <c r="I181">
        <v>0.05</v>
      </c>
      <c r="J181" s="6">
        <f>'SDSS Data'!G181-'SDSS Data'!H181</f>
        <v>0</v>
      </c>
      <c r="K181">
        <v>0.05</v>
      </c>
      <c r="L181" s="6">
        <f>'SDSS Data'!F181-'SDSS Data'!G181</f>
        <v>0</v>
      </c>
      <c r="M181">
        <v>0.05</v>
      </c>
      <c r="N181" s="6">
        <f>'SDSS Data'!H181-'SDSS Data'!I181</f>
        <v>0</v>
      </c>
      <c r="O181">
        <v>0.05</v>
      </c>
      <c r="P181" s="6">
        <f>'SDSS Data'!I181-'SDSS Data'!J181</f>
        <v>0</v>
      </c>
      <c r="Q181">
        <v>0.05</v>
      </c>
      <c r="R181" s="6">
        <f>'SDSS Data'!H181-'SDSS Data'!J181</f>
        <v>0</v>
      </c>
      <c r="S181">
        <v>0.05</v>
      </c>
      <c r="T181">
        <v>21</v>
      </c>
      <c r="U181" t="s">
        <v>23</v>
      </c>
    </row>
    <row r="182" spans="1:21">
      <c r="A182" s="10">
        <f>'SDSS Data'!M182*10</f>
        <v>0</v>
      </c>
      <c r="B182" s="10">
        <f>INT('SDSS Data'!B182/15)</f>
        <v>0</v>
      </c>
      <c r="C182">
        <f>INT(('SDSS Data'!B182/15-'VSD PrLm Format'!B182)*60)</f>
        <v>0</v>
      </c>
      <c r="D182" s="14">
        <f>('SDSS Data'!B182/15-'VSD PrLm Format'!B182-'VSD PrLm Format'!C182/60)*3600</f>
        <v>0</v>
      </c>
      <c r="E182">
        <f>SIGN('SDSS Data'!D182)*(INT(SIGN('SDSS Data'!D182)*'SDSS Data'!D182))</f>
        <v>0</v>
      </c>
      <c r="F182">
        <f>INT(60*(SIGN('SDSS Data'!D182)*'SDSS Data'!D182-SIGN('VSD PrLm Format'!E182)*'VSD PrLm Format'!E182))</f>
        <v>0</v>
      </c>
      <c r="G182" s="15">
        <f>3600*(SIGN('SDSS Data'!D182)*'SDSS Data'!D182-SIGN('VSD PrLm Format'!E182)*'VSD PrLm Format'!E182-'VSD PrLm Format'!F182/60)</f>
        <v>0</v>
      </c>
      <c r="H182" s="6">
        <f>'SDSS Data'!H182</f>
        <v>0</v>
      </c>
      <c r="I182">
        <v>0.05</v>
      </c>
      <c r="J182" s="6">
        <f>'SDSS Data'!G182-'SDSS Data'!H182</f>
        <v>0</v>
      </c>
      <c r="K182">
        <v>0.05</v>
      </c>
      <c r="L182" s="6">
        <f>'SDSS Data'!F182-'SDSS Data'!G182</f>
        <v>0</v>
      </c>
      <c r="M182">
        <v>0.05</v>
      </c>
      <c r="N182" s="6">
        <f>'SDSS Data'!H182-'SDSS Data'!I182</f>
        <v>0</v>
      </c>
      <c r="O182">
        <v>0.05</v>
      </c>
      <c r="P182" s="6">
        <f>'SDSS Data'!I182-'SDSS Data'!J182</f>
        <v>0</v>
      </c>
      <c r="Q182">
        <v>0.05</v>
      </c>
      <c r="R182" s="6">
        <f>'SDSS Data'!H182-'SDSS Data'!J182</f>
        <v>0</v>
      </c>
      <c r="S182">
        <v>0.05</v>
      </c>
      <c r="T182">
        <v>21</v>
      </c>
      <c r="U182" t="s">
        <v>23</v>
      </c>
    </row>
    <row r="183" spans="1:21">
      <c r="A183" s="10">
        <f>'SDSS Data'!M183*10</f>
        <v>0</v>
      </c>
      <c r="B183" s="10">
        <f>INT('SDSS Data'!B183/15)</f>
        <v>0</v>
      </c>
      <c r="C183">
        <f>INT(('SDSS Data'!B183/15-'VSD PrLm Format'!B183)*60)</f>
        <v>0</v>
      </c>
      <c r="D183" s="14">
        <f>('SDSS Data'!B183/15-'VSD PrLm Format'!B183-'VSD PrLm Format'!C183/60)*3600</f>
        <v>0</v>
      </c>
      <c r="E183">
        <f>SIGN('SDSS Data'!D183)*(INT(SIGN('SDSS Data'!D183)*'SDSS Data'!D183))</f>
        <v>0</v>
      </c>
      <c r="F183">
        <f>INT(60*(SIGN('SDSS Data'!D183)*'SDSS Data'!D183-SIGN('VSD PrLm Format'!E183)*'VSD PrLm Format'!E183))</f>
        <v>0</v>
      </c>
      <c r="G183" s="15">
        <f>3600*(SIGN('SDSS Data'!D183)*'SDSS Data'!D183-SIGN('VSD PrLm Format'!E183)*'VSD PrLm Format'!E183-'VSD PrLm Format'!F183/60)</f>
        <v>0</v>
      </c>
      <c r="H183" s="6">
        <f>'SDSS Data'!H183</f>
        <v>0</v>
      </c>
      <c r="I183">
        <v>0.05</v>
      </c>
      <c r="J183" s="6">
        <f>'SDSS Data'!G183-'SDSS Data'!H183</f>
        <v>0</v>
      </c>
      <c r="K183">
        <v>0.05</v>
      </c>
      <c r="L183" s="6">
        <f>'SDSS Data'!F183-'SDSS Data'!G183</f>
        <v>0</v>
      </c>
      <c r="M183">
        <v>0.05</v>
      </c>
      <c r="N183" s="6">
        <f>'SDSS Data'!H183-'SDSS Data'!I183</f>
        <v>0</v>
      </c>
      <c r="O183">
        <v>0.05</v>
      </c>
      <c r="P183" s="6">
        <f>'SDSS Data'!I183-'SDSS Data'!J183</f>
        <v>0</v>
      </c>
      <c r="Q183">
        <v>0.05</v>
      </c>
      <c r="R183" s="6">
        <f>'SDSS Data'!H183-'SDSS Data'!J183</f>
        <v>0</v>
      </c>
      <c r="S183">
        <v>0.05</v>
      </c>
      <c r="T183">
        <v>21</v>
      </c>
      <c r="U183" t="s">
        <v>23</v>
      </c>
    </row>
    <row r="184" spans="1:21">
      <c r="A184" s="10">
        <f>'SDSS Data'!M184*10</f>
        <v>0</v>
      </c>
      <c r="B184" s="10">
        <f>INT('SDSS Data'!B184/15)</f>
        <v>0</v>
      </c>
      <c r="C184">
        <f>INT(('SDSS Data'!B184/15-'VSD PrLm Format'!B184)*60)</f>
        <v>0</v>
      </c>
      <c r="D184" s="14">
        <f>('SDSS Data'!B184/15-'VSD PrLm Format'!B184-'VSD PrLm Format'!C184/60)*3600</f>
        <v>0</v>
      </c>
      <c r="E184">
        <f>SIGN('SDSS Data'!D184)*(INT(SIGN('SDSS Data'!D184)*'SDSS Data'!D184))</f>
        <v>0</v>
      </c>
      <c r="F184">
        <f>INT(60*(SIGN('SDSS Data'!D184)*'SDSS Data'!D184-SIGN('VSD PrLm Format'!E184)*'VSD PrLm Format'!E184))</f>
        <v>0</v>
      </c>
      <c r="G184" s="15">
        <f>3600*(SIGN('SDSS Data'!D184)*'SDSS Data'!D184-SIGN('VSD PrLm Format'!E184)*'VSD PrLm Format'!E184-'VSD PrLm Format'!F184/60)</f>
        <v>0</v>
      </c>
      <c r="H184" s="6">
        <f>'SDSS Data'!H184</f>
        <v>0</v>
      </c>
      <c r="I184">
        <v>0.05</v>
      </c>
      <c r="J184" s="6">
        <f>'SDSS Data'!G184-'SDSS Data'!H184</f>
        <v>0</v>
      </c>
      <c r="K184">
        <v>0.05</v>
      </c>
      <c r="L184" s="6">
        <f>'SDSS Data'!F184-'SDSS Data'!G184</f>
        <v>0</v>
      </c>
      <c r="M184">
        <v>0.05</v>
      </c>
      <c r="N184" s="6">
        <f>'SDSS Data'!H184-'SDSS Data'!I184</f>
        <v>0</v>
      </c>
      <c r="O184">
        <v>0.05</v>
      </c>
      <c r="P184" s="6">
        <f>'SDSS Data'!I184-'SDSS Data'!J184</f>
        <v>0</v>
      </c>
      <c r="Q184">
        <v>0.05</v>
      </c>
      <c r="R184" s="6">
        <f>'SDSS Data'!H184-'SDSS Data'!J184</f>
        <v>0</v>
      </c>
      <c r="S184">
        <v>0.05</v>
      </c>
      <c r="T184">
        <v>21</v>
      </c>
      <c r="U184" t="s">
        <v>23</v>
      </c>
    </row>
    <row r="185" spans="1:21">
      <c r="A185" s="10">
        <f>'SDSS Data'!M185*10</f>
        <v>0</v>
      </c>
      <c r="B185" s="10">
        <f>INT('SDSS Data'!B185/15)</f>
        <v>0</v>
      </c>
      <c r="C185">
        <f>INT(('SDSS Data'!B185/15-'VSD PrLm Format'!B185)*60)</f>
        <v>0</v>
      </c>
      <c r="D185" s="14">
        <f>('SDSS Data'!B185/15-'VSD PrLm Format'!B185-'VSD PrLm Format'!C185/60)*3600</f>
        <v>0</v>
      </c>
      <c r="E185">
        <f>SIGN('SDSS Data'!D185)*(INT(SIGN('SDSS Data'!D185)*'SDSS Data'!D185))</f>
        <v>0</v>
      </c>
      <c r="F185">
        <f>INT(60*(SIGN('SDSS Data'!D185)*'SDSS Data'!D185-SIGN('VSD PrLm Format'!E185)*'VSD PrLm Format'!E185))</f>
        <v>0</v>
      </c>
      <c r="G185" s="15">
        <f>3600*(SIGN('SDSS Data'!D185)*'SDSS Data'!D185-SIGN('VSD PrLm Format'!E185)*'VSD PrLm Format'!E185-'VSD PrLm Format'!F185/60)</f>
        <v>0</v>
      </c>
      <c r="H185" s="6">
        <f>'SDSS Data'!H185</f>
        <v>0</v>
      </c>
      <c r="I185">
        <v>0.05</v>
      </c>
      <c r="J185" s="6">
        <f>'SDSS Data'!G185-'SDSS Data'!H185</f>
        <v>0</v>
      </c>
      <c r="K185">
        <v>0.05</v>
      </c>
      <c r="L185" s="6">
        <f>'SDSS Data'!F185-'SDSS Data'!G185</f>
        <v>0</v>
      </c>
      <c r="M185">
        <v>0.05</v>
      </c>
      <c r="N185" s="6">
        <f>'SDSS Data'!H185-'SDSS Data'!I185</f>
        <v>0</v>
      </c>
      <c r="O185">
        <v>0.05</v>
      </c>
      <c r="P185" s="6">
        <f>'SDSS Data'!I185-'SDSS Data'!J185</f>
        <v>0</v>
      </c>
      <c r="Q185">
        <v>0.05</v>
      </c>
      <c r="R185" s="6">
        <f>'SDSS Data'!H185-'SDSS Data'!J185</f>
        <v>0</v>
      </c>
      <c r="S185">
        <v>0.05</v>
      </c>
      <c r="T185">
        <v>21</v>
      </c>
      <c r="U185" t="s">
        <v>23</v>
      </c>
    </row>
    <row r="186" spans="1:21">
      <c r="A186" s="10">
        <f>'SDSS Data'!M186*10</f>
        <v>0</v>
      </c>
      <c r="B186" s="10">
        <f>INT('SDSS Data'!B186/15)</f>
        <v>0</v>
      </c>
      <c r="C186">
        <f>INT(('SDSS Data'!B186/15-'VSD PrLm Format'!B186)*60)</f>
        <v>0</v>
      </c>
      <c r="D186" s="14">
        <f>('SDSS Data'!B186/15-'VSD PrLm Format'!B186-'VSD PrLm Format'!C186/60)*3600</f>
        <v>0</v>
      </c>
      <c r="E186">
        <f>SIGN('SDSS Data'!D186)*(INT(SIGN('SDSS Data'!D186)*'SDSS Data'!D186))</f>
        <v>0</v>
      </c>
      <c r="F186">
        <f>INT(60*(SIGN('SDSS Data'!D186)*'SDSS Data'!D186-SIGN('VSD PrLm Format'!E186)*'VSD PrLm Format'!E186))</f>
        <v>0</v>
      </c>
      <c r="G186" s="15">
        <f>3600*(SIGN('SDSS Data'!D186)*'SDSS Data'!D186-SIGN('VSD PrLm Format'!E186)*'VSD PrLm Format'!E186-'VSD PrLm Format'!F186/60)</f>
        <v>0</v>
      </c>
      <c r="H186" s="6">
        <f>'SDSS Data'!H186</f>
        <v>0</v>
      </c>
      <c r="I186">
        <v>0.05</v>
      </c>
      <c r="J186" s="6">
        <f>'SDSS Data'!G186-'SDSS Data'!H186</f>
        <v>0</v>
      </c>
      <c r="K186">
        <v>0.05</v>
      </c>
      <c r="L186" s="6">
        <f>'SDSS Data'!F186-'SDSS Data'!G186</f>
        <v>0</v>
      </c>
      <c r="M186">
        <v>0.05</v>
      </c>
      <c r="N186" s="6">
        <f>'SDSS Data'!H186-'SDSS Data'!I186</f>
        <v>0</v>
      </c>
      <c r="O186">
        <v>0.05</v>
      </c>
      <c r="P186" s="6">
        <f>'SDSS Data'!I186-'SDSS Data'!J186</f>
        <v>0</v>
      </c>
      <c r="Q186">
        <v>0.05</v>
      </c>
      <c r="R186" s="6">
        <f>'SDSS Data'!H186-'SDSS Data'!J186</f>
        <v>0</v>
      </c>
      <c r="S186">
        <v>0.05</v>
      </c>
      <c r="T186">
        <v>21</v>
      </c>
      <c r="U186" t="s">
        <v>23</v>
      </c>
    </row>
    <row r="187" spans="1:21">
      <c r="A187" s="10">
        <f>'SDSS Data'!M187*10</f>
        <v>0</v>
      </c>
      <c r="B187" s="10">
        <f>INT('SDSS Data'!B187/15)</f>
        <v>0</v>
      </c>
      <c r="C187">
        <f>INT(('SDSS Data'!B187/15-'VSD PrLm Format'!B187)*60)</f>
        <v>0</v>
      </c>
      <c r="D187" s="14">
        <f>('SDSS Data'!B187/15-'VSD PrLm Format'!B187-'VSD PrLm Format'!C187/60)*3600</f>
        <v>0</v>
      </c>
      <c r="E187">
        <f>SIGN('SDSS Data'!D187)*(INT(SIGN('SDSS Data'!D187)*'SDSS Data'!D187))</f>
        <v>0</v>
      </c>
      <c r="F187">
        <f>INT(60*(SIGN('SDSS Data'!D187)*'SDSS Data'!D187-SIGN('VSD PrLm Format'!E187)*'VSD PrLm Format'!E187))</f>
        <v>0</v>
      </c>
      <c r="G187" s="15">
        <f>3600*(SIGN('SDSS Data'!D187)*'SDSS Data'!D187-SIGN('VSD PrLm Format'!E187)*'VSD PrLm Format'!E187-'VSD PrLm Format'!F187/60)</f>
        <v>0</v>
      </c>
      <c r="H187" s="6">
        <f>'SDSS Data'!H187</f>
        <v>0</v>
      </c>
      <c r="I187">
        <v>0.05</v>
      </c>
      <c r="J187" s="6">
        <f>'SDSS Data'!G187-'SDSS Data'!H187</f>
        <v>0</v>
      </c>
      <c r="K187">
        <v>0.05</v>
      </c>
      <c r="L187" s="6">
        <f>'SDSS Data'!F187-'SDSS Data'!G187</f>
        <v>0</v>
      </c>
      <c r="M187">
        <v>0.05</v>
      </c>
      <c r="N187" s="6">
        <f>'SDSS Data'!H187-'SDSS Data'!I187</f>
        <v>0</v>
      </c>
      <c r="O187">
        <v>0.05</v>
      </c>
      <c r="P187" s="6">
        <f>'SDSS Data'!I187-'SDSS Data'!J187</f>
        <v>0</v>
      </c>
      <c r="Q187">
        <v>0.05</v>
      </c>
      <c r="R187" s="6">
        <f>'SDSS Data'!H187-'SDSS Data'!J187</f>
        <v>0</v>
      </c>
      <c r="S187">
        <v>0.05</v>
      </c>
      <c r="T187">
        <v>21</v>
      </c>
      <c r="U187" t="s">
        <v>23</v>
      </c>
    </row>
    <row r="188" spans="1:21">
      <c r="A188" s="10">
        <f>'SDSS Data'!M188*10</f>
        <v>0</v>
      </c>
      <c r="B188" s="10">
        <f>INT('SDSS Data'!B188/15)</f>
        <v>0</v>
      </c>
      <c r="C188">
        <f>INT(('SDSS Data'!B188/15-'VSD PrLm Format'!B188)*60)</f>
        <v>0</v>
      </c>
      <c r="D188" s="14">
        <f>('SDSS Data'!B188/15-'VSD PrLm Format'!B188-'VSD PrLm Format'!C188/60)*3600</f>
        <v>0</v>
      </c>
      <c r="E188">
        <f>SIGN('SDSS Data'!D188)*(INT(SIGN('SDSS Data'!D188)*'SDSS Data'!D188))</f>
        <v>0</v>
      </c>
      <c r="F188">
        <f>INT(60*(SIGN('SDSS Data'!D188)*'SDSS Data'!D188-SIGN('VSD PrLm Format'!E188)*'VSD PrLm Format'!E188))</f>
        <v>0</v>
      </c>
      <c r="G188" s="15">
        <f>3600*(SIGN('SDSS Data'!D188)*'SDSS Data'!D188-SIGN('VSD PrLm Format'!E188)*'VSD PrLm Format'!E188-'VSD PrLm Format'!F188/60)</f>
        <v>0</v>
      </c>
      <c r="H188" s="6">
        <f>'SDSS Data'!H188</f>
        <v>0</v>
      </c>
      <c r="I188">
        <v>0.05</v>
      </c>
      <c r="J188" s="6">
        <f>'SDSS Data'!G188-'SDSS Data'!H188</f>
        <v>0</v>
      </c>
      <c r="K188">
        <v>0.05</v>
      </c>
      <c r="L188" s="6">
        <f>'SDSS Data'!F188-'SDSS Data'!G188</f>
        <v>0</v>
      </c>
      <c r="M188">
        <v>0.05</v>
      </c>
      <c r="N188" s="6">
        <f>'SDSS Data'!H188-'SDSS Data'!I188</f>
        <v>0</v>
      </c>
      <c r="O188">
        <v>0.05</v>
      </c>
      <c r="P188" s="6">
        <f>'SDSS Data'!I188-'SDSS Data'!J188</f>
        <v>0</v>
      </c>
      <c r="Q188">
        <v>0.05</v>
      </c>
      <c r="R188" s="6">
        <f>'SDSS Data'!H188-'SDSS Data'!J188</f>
        <v>0</v>
      </c>
      <c r="S188">
        <v>0.05</v>
      </c>
      <c r="T188">
        <v>21</v>
      </c>
      <c r="U188" t="s">
        <v>23</v>
      </c>
    </row>
    <row r="189" spans="1:21">
      <c r="A189" s="10">
        <f>'SDSS Data'!M189*10</f>
        <v>0</v>
      </c>
      <c r="B189" s="10">
        <f>INT('SDSS Data'!B189/15)</f>
        <v>0</v>
      </c>
      <c r="C189">
        <f>INT(('SDSS Data'!B189/15-'VSD PrLm Format'!B189)*60)</f>
        <v>0</v>
      </c>
      <c r="D189" s="14">
        <f>('SDSS Data'!B189/15-'VSD PrLm Format'!B189-'VSD PrLm Format'!C189/60)*3600</f>
        <v>0</v>
      </c>
      <c r="E189">
        <f>SIGN('SDSS Data'!D189)*(INT(SIGN('SDSS Data'!D189)*'SDSS Data'!D189))</f>
        <v>0</v>
      </c>
      <c r="F189">
        <f>INT(60*(SIGN('SDSS Data'!D189)*'SDSS Data'!D189-SIGN('VSD PrLm Format'!E189)*'VSD PrLm Format'!E189))</f>
        <v>0</v>
      </c>
      <c r="G189" s="15">
        <f>3600*(SIGN('SDSS Data'!D189)*'SDSS Data'!D189-SIGN('VSD PrLm Format'!E189)*'VSD PrLm Format'!E189-'VSD PrLm Format'!F189/60)</f>
        <v>0</v>
      </c>
      <c r="H189" s="6">
        <f>'SDSS Data'!H189</f>
        <v>0</v>
      </c>
      <c r="I189">
        <v>0.05</v>
      </c>
      <c r="J189" s="6">
        <f>'SDSS Data'!G189-'SDSS Data'!H189</f>
        <v>0</v>
      </c>
      <c r="K189">
        <v>0.05</v>
      </c>
      <c r="L189" s="6">
        <f>'SDSS Data'!F189-'SDSS Data'!G189</f>
        <v>0</v>
      </c>
      <c r="M189">
        <v>0.05</v>
      </c>
      <c r="N189" s="6">
        <f>'SDSS Data'!H189-'SDSS Data'!I189</f>
        <v>0</v>
      </c>
      <c r="O189">
        <v>0.05</v>
      </c>
      <c r="P189" s="6">
        <f>'SDSS Data'!I189-'SDSS Data'!J189</f>
        <v>0</v>
      </c>
      <c r="Q189">
        <v>0.05</v>
      </c>
      <c r="R189" s="6">
        <f>'SDSS Data'!H189-'SDSS Data'!J189</f>
        <v>0</v>
      </c>
      <c r="S189">
        <v>0.05</v>
      </c>
      <c r="T189">
        <v>21</v>
      </c>
      <c r="U189" t="s">
        <v>23</v>
      </c>
    </row>
    <row r="190" spans="1:21">
      <c r="A190" s="10">
        <f>'SDSS Data'!M190*10</f>
        <v>0</v>
      </c>
      <c r="B190" s="10">
        <f>INT('SDSS Data'!B190/15)</f>
        <v>0</v>
      </c>
      <c r="C190">
        <f>INT(('SDSS Data'!B190/15-'VSD PrLm Format'!B190)*60)</f>
        <v>0</v>
      </c>
      <c r="D190" s="14">
        <f>('SDSS Data'!B190/15-'VSD PrLm Format'!B190-'VSD PrLm Format'!C190/60)*3600</f>
        <v>0</v>
      </c>
      <c r="E190">
        <f>SIGN('SDSS Data'!D190)*(INT(SIGN('SDSS Data'!D190)*'SDSS Data'!D190))</f>
        <v>0</v>
      </c>
      <c r="F190">
        <f>INT(60*(SIGN('SDSS Data'!D190)*'SDSS Data'!D190-SIGN('VSD PrLm Format'!E190)*'VSD PrLm Format'!E190))</f>
        <v>0</v>
      </c>
      <c r="G190" s="15">
        <f>3600*(SIGN('SDSS Data'!D190)*'SDSS Data'!D190-SIGN('VSD PrLm Format'!E190)*'VSD PrLm Format'!E190-'VSD PrLm Format'!F190/60)</f>
        <v>0</v>
      </c>
      <c r="H190" s="6">
        <f>'SDSS Data'!H190</f>
        <v>0</v>
      </c>
      <c r="I190">
        <v>0.05</v>
      </c>
      <c r="J190" s="6">
        <f>'SDSS Data'!G190-'SDSS Data'!H190</f>
        <v>0</v>
      </c>
      <c r="K190">
        <v>0.05</v>
      </c>
      <c r="L190" s="6">
        <f>'SDSS Data'!F190-'SDSS Data'!G190</f>
        <v>0</v>
      </c>
      <c r="M190">
        <v>0.05</v>
      </c>
      <c r="N190" s="6">
        <f>'SDSS Data'!H190-'SDSS Data'!I190</f>
        <v>0</v>
      </c>
      <c r="O190">
        <v>0.05</v>
      </c>
      <c r="P190" s="6">
        <f>'SDSS Data'!I190-'SDSS Data'!J190</f>
        <v>0</v>
      </c>
      <c r="Q190">
        <v>0.05</v>
      </c>
      <c r="R190" s="6">
        <f>'SDSS Data'!H190-'SDSS Data'!J190</f>
        <v>0</v>
      </c>
      <c r="S190">
        <v>0.05</v>
      </c>
      <c r="T190">
        <v>21</v>
      </c>
      <c r="U190" t="s">
        <v>23</v>
      </c>
    </row>
    <row r="191" spans="1:21">
      <c r="A191" s="10">
        <f>'SDSS Data'!M191*10</f>
        <v>0</v>
      </c>
      <c r="B191" s="10">
        <f>INT('SDSS Data'!B191/15)</f>
        <v>0</v>
      </c>
      <c r="C191">
        <f>INT(('SDSS Data'!B191/15-'VSD PrLm Format'!B191)*60)</f>
        <v>0</v>
      </c>
      <c r="D191" s="14">
        <f>('SDSS Data'!B191/15-'VSD PrLm Format'!B191-'VSD PrLm Format'!C191/60)*3600</f>
        <v>0</v>
      </c>
      <c r="E191">
        <f>SIGN('SDSS Data'!D191)*(INT(SIGN('SDSS Data'!D191)*'SDSS Data'!D191))</f>
        <v>0</v>
      </c>
      <c r="F191">
        <f>INT(60*(SIGN('SDSS Data'!D191)*'SDSS Data'!D191-SIGN('VSD PrLm Format'!E191)*'VSD PrLm Format'!E191))</f>
        <v>0</v>
      </c>
      <c r="G191" s="15">
        <f>3600*(SIGN('SDSS Data'!D191)*'SDSS Data'!D191-SIGN('VSD PrLm Format'!E191)*'VSD PrLm Format'!E191-'VSD PrLm Format'!F191/60)</f>
        <v>0</v>
      </c>
      <c r="H191" s="6">
        <f>'SDSS Data'!H191</f>
        <v>0</v>
      </c>
      <c r="I191">
        <v>0.05</v>
      </c>
      <c r="J191" s="6">
        <f>'SDSS Data'!G191-'SDSS Data'!H191</f>
        <v>0</v>
      </c>
      <c r="K191">
        <v>0.05</v>
      </c>
      <c r="L191" s="6">
        <f>'SDSS Data'!F191-'SDSS Data'!G191</f>
        <v>0</v>
      </c>
      <c r="M191">
        <v>0.05</v>
      </c>
      <c r="N191" s="6">
        <f>'SDSS Data'!H191-'SDSS Data'!I191</f>
        <v>0</v>
      </c>
      <c r="O191">
        <v>0.05</v>
      </c>
      <c r="P191" s="6">
        <f>'SDSS Data'!I191-'SDSS Data'!J191</f>
        <v>0</v>
      </c>
      <c r="Q191">
        <v>0.05</v>
      </c>
      <c r="R191" s="6">
        <f>'SDSS Data'!H191-'SDSS Data'!J191</f>
        <v>0</v>
      </c>
      <c r="S191">
        <v>0.05</v>
      </c>
      <c r="T191">
        <v>21</v>
      </c>
      <c r="U191" t="s">
        <v>23</v>
      </c>
    </row>
    <row r="192" spans="1:21">
      <c r="A192" s="10">
        <f>'SDSS Data'!M192*10</f>
        <v>0</v>
      </c>
      <c r="B192" s="10">
        <f>INT('SDSS Data'!B192/15)</f>
        <v>0</v>
      </c>
      <c r="C192">
        <f>INT(('SDSS Data'!B192/15-'VSD PrLm Format'!B192)*60)</f>
        <v>0</v>
      </c>
      <c r="D192" s="14">
        <f>('SDSS Data'!B192/15-'VSD PrLm Format'!B192-'VSD PrLm Format'!C192/60)*3600</f>
        <v>0</v>
      </c>
      <c r="E192">
        <f>SIGN('SDSS Data'!D192)*(INT(SIGN('SDSS Data'!D192)*'SDSS Data'!D192))</f>
        <v>0</v>
      </c>
      <c r="F192">
        <f>INT(60*(SIGN('SDSS Data'!D192)*'SDSS Data'!D192-SIGN('VSD PrLm Format'!E192)*'VSD PrLm Format'!E192))</f>
        <v>0</v>
      </c>
      <c r="G192" s="15">
        <f>3600*(SIGN('SDSS Data'!D192)*'SDSS Data'!D192-SIGN('VSD PrLm Format'!E192)*'VSD PrLm Format'!E192-'VSD PrLm Format'!F192/60)</f>
        <v>0</v>
      </c>
      <c r="H192" s="6">
        <f>'SDSS Data'!H192</f>
        <v>0</v>
      </c>
      <c r="I192">
        <v>0.05</v>
      </c>
      <c r="J192" s="6">
        <f>'SDSS Data'!G192-'SDSS Data'!H192</f>
        <v>0</v>
      </c>
      <c r="K192">
        <v>0.05</v>
      </c>
      <c r="L192" s="6">
        <f>'SDSS Data'!F192-'SDSS Data'!G192</f>
        <v>0</v>
      </c>
      <c r="M192">
        <v>0.05</v>
      </c>
      <c r="N192" s="6">
        <f>'SDSS Data'!H192-'SDSS Data'!I192</f>
        <v>0</v>
      </c>
      <c r="O192">
        <v>0.05</v>
      </c>
      <c r="P192" s="6">
        <f>'SDSS Data'!I192-'SDSS Data'!J192</f>
        <v>0</v>
      </c>
      <c r="Q192">
        <v>0.05</v>
      </c>
      <c r="R192" s="6">
        <f>'SDSS Data'!H192-'SDSS Data'!J192</f>
        <v>0</v>
      </c>
      <c r="S192">
        <v>0.05</v>
      </c>
      <c r="T192">
        <v>21</v>
      </c>
      <c r="U192" t="s">
        <v>23</v>
      </c>
    </row>
    <row r="193" spans="1:21">
      <c r="A193" s="10">
        <f>'SDSS Data'!M193*10</f>
        <v>0</v>
      </c>
      <c r="B193" s="10">
        <f>INT('SDSS Data'!B193/15)</f>
        <v>0</v>
      </c>
      <c r="C193">
        <f>INT(('SDSS Data'!B193/15-'VSD PrLm Format'!B193)*60)</f>
        <v>0</v>
      </c>
      <c r="D193" s="14">
        <f>('SDSS Data'!B193/15-'VSD PrLm Format'!B193-'VSD PrLm Format'!C193/60)*3600</f>
        <v>0</v>
      </c>
      <c r="E193">
        <f>SIGN('SDSS Data'!D193)*(INT(SIGN('SDSS Data'!D193)*'SDSS Data'!D193))</f>
        <v>0</v>
      </c>
      <c r="F193">
        <f>INT(60*(SIGN('SDSS Data'!D193)*'SDSS Data'!D193-SIGN('VSD PrLm Format'!E193)*'VSD PrLm Format'!E193))</f>
        <v>0</v>
      </c>
      <c r="G193" s="15">
        <f>3600*(SIGN('SDSS Data'!D193)*'SDSS Data'!D193-SIGN('VSD PrLm Format'!E193)*'VSD PrLm Format'!E193-'VSD PrLm Format'!F193/60)</f>
        <v>0</v>
      </c>
      <c r="H193" s="6">
        <f>'SDSS Data'!H193</f>
        <v>0</v>
      </c>
      <c r="I193">
        <v>0.05</v>
      </c>
      <c r="J193" s="6">
        <f>'SDSS Data'!G193-'SDSS Data'!H193</f>
        <v>0</v>
      </c>
      <c r="K193">
        <v>0.05</v>
      </c>
      <c r="L193" s="6">
        <f>'SDSS Data'!F193-'SDSS Data'!G193</f>
        <v>0</v>
      </c>
      <c r="M193">
        <v>0.05</v>
      </c>
      <c r="N193" s="6">
        <f>'SDSS Data'!H193-'SDSS Data'!I193</f>
        <v>0</v>
      </c>
      <c r="O193">
        <v>0.05</v>
      </c>
      <c r="P193" s="6">
        <f>'SDSS Data'!I193-'SDSS Data'!J193</f>
        <v>0</v>
      </c>
      <c r="Q193">
        <v>0.05</v>
      </c>
      <c r="R193" s="6">
        <f>'SDSS Data'!H193-'SDSS Data'!J193</f>
        <v>0</v>
      </c>
      <c r="S193">
        <v>0.05</v>
      </c>
      <c r="T193">
        <v>21</v>
      </c>
      <c r="U193" t="s">
        <v>23</v>
      </c>
    </row>
    <row r="194" spans="1:21">
      <c r="A194" s="10">
        <f>'SDSS Data'!M194*10</f>
        <v>0</v>
      </c>
      <c r="B194" s="10">
        <f>INT('SDSS Data'!B194/15)</f>
        <v>0</v>
      </c>
      <c r="C194">
        <f>INT(('SDSS Data'!B194/15-'VSD PrLm Format'!B194)*60)</f>
        <v>0</v>
      </c>
      <c r="D194" s="14">
        <f>('SDSS Data'!B194/15-'VSD PrLm Format'!B194-'VSD PrLm Format'!C194/60)*3600</f>
        <v>0</v>
      </c>
      <c r="E194">
        <f>SIGN('SDSS Data'!D194)*(INT(SIGN('SDSS Data'!D194)*'SDSS Data'!D194))</f>
        <v>0</v>
      </c>
      <c r="F194">
        <f>INT(60*(SIGN('SDSS Data'!D194)*'SDSS Data'!D194-SIGN('VSD PrLm Format'!E194)*'VSD PrLm Format'!E194))</f>
        <v>0</v>
      </c>
      <c r="G194" s="15">
        <f>3600*(SIGN('SDSS Data'!D194)*'SDSS Data'!D194-SIGN('VSD PrLm Format'!E194)*'VSD PrLm Format'!E194-'VSD PrLm Format'!F194/60)</f>
        <v>0</v>
      </c>
      <c r="H194" s="6">
        <f>'SDSS Data'!H194</f>
        <v>0</v>
      </c>
      <c r="I194">
        <v>0.05</v>
      </c>
      <c r="J194" s="6">
        <f>'SDSS Data'!G194-'SDSS Data'!H194</f>
        <v>0</v>
      </c>
      <c r="K194">
        <v>0.05</v>
      </c>
      <c r="L194" s="6">
        <f>'SDSS Data'!F194-'SDSS Data'!G194</f>
        <v>0</v>
      </c>
      <c r="M194">
        <v>0.05</v>
      </c>
      <c r="N194" s="6">
        <f>'SDSS Data'!H194-'SDSS Data'!I194</f>
        <v>0</v>
      </c>
      <c r="O194">
        <v>0.05</v>
      </c>
      <c r="P194" s="6">
        <f>'SDSS Data'!I194-'SDSS Data'!J194</f>
        <v>0</v>
      </c>
      <c r="Q194">
        <v>0.05</v>
      </c>
      <c r="R194" s="6">
        <f>'SDSS Data'!H194-'SDSS Data'!J194</f>
        <v>0</v>
      </c>
      <c r="S194">
        <v>0.05</v>
      </c>
      <c r="T194">
        <v>21</v>
      </c>
      <c r="U194" t="s">
        <v>23</v>
      </c>
    </row>
    <row r="195" spans="1:21">
      <c r="A195" s="10">
        <f>'SDSS Data'!M195*10</f>
        <v>0</v>
      </c>
      <c r="B195" s="10">
        <f>INT('SDSS Data'!B195/15)</f>
        <v>0</v>
      </c>
      <c r="C195">
        <f>INT(('SDSS Data'!B195/15-'VSD PrLm Format'!B195)*60)</f>
        <v>0</v>
      </c>
      <c r="D195" s="14">
        <f>('SDSS Data'!B195/15-'VSD PrLm Format'!B195-'VSD PrLm Format'!C195/60)*3600</f>
        <v>0</v>
      </c>
      <c r="E195">
        <f>SIGN('SDSS Data'!D195)*(INT(SIGN('SDSS Data'!D195)*'SDSS Data'!D195))</f>
        <v>0</v>
      </c>
      <c r="F195">
        <f>INT(60*(SIGN('SDSS Data'!D195)*'SDSS Data'!D195-SIGN('VSD PrLm Format'!E195)*'VSD PrLm Format'!E195))</f>
        <v>0</v>
      </c>
      <c r="G195" s="15">
        <f>3600*(SIGN('SDSS Data'!D195)*'SDSS Data'!D195-SIGN('VSD PrLm Format'!E195)*'VSD PrLm Format'!E195-'VSD PrLm Format'!F195/60)</f>
        <v>0</v>
      </c>
      <c r="H195" s="6">
        <f>'SDSS Data'!H195</f>
        <v>0</v>
      </c>
      <c r="I195">
        <v>0.05</v>
      </c>
      <c r="J195" s="6">
        <f>'SDSS Data'!G195-'SDSS Data'!H195</f>
        <v>0</v>
      </c>
      <c r="K195">
        <v>0.05</v>
      </c>
      <c r="L195" s="6">
        <f>'SDSS Data'!F195-'SDSS Data'!G195</f>
        <v>0</v>
      </c>
      <c r="M195">
        <v>0.05</v>
      </c>
      <c r="N195" s="6">
        <f>'SDSS Data'!H195-'SDSS Data'!I195</f>
        <v>0</v>
      </c>
      <c r="O195">
        <v>0.05</v>
      </c>
      <c r="P195" s="6">
        <f>'SDSS Data'!I195-'SDSS Data'!J195</f>
        <v>0</v>
      </c>
      <c r="Q195">
        <v>0.05</v>
      </c>
      <c r="R195" s="6">
        <f>'SDSS Data'!H195-'SDSS Data'!J195</f>
        <v>0</v>
      </c>
      <c r="S195">
        <v>0.05</v>
      </c>
      <c r="T195">
        <v>21</v>
      </c>
      <c r="U195" t="s">
        <v>23</v>
      </c>
    </row>
    <row r="196" spans="1:21">
      <c r="A196" s="10">
        <f>'SDSS Data'!M196*10</f>
        <v>0</v>
      </c>
      <c r="B196" s="10">
        <f>INT('SDSS Data'!B196/15)</f>
        <v>0</v>
      </c>
      <c r="C196">
        <f>INT(('SDSS Data'!B196/15-'VSD PrLm Format'!B196)*60)</f>
        <v>0</v>
      </c>
      <c r="D196" s="14">
        <f>('SDSS Data'!B196/15-'VSD PrLm Format'!B196-'VSD PrLm Format'!C196/60)*3600</f>
        <v>0</v>
      </c>
      <c r="E196">
        <f>SIGN('SDSS Data'!D196)*(INT(SIGN('SDSS Data'!D196)*'SDSS Data'!D196))</f>
        <v>0</v>
      </c>
      <c r="F196">
        <f>INT(60*(SIGN('SDSS Data'!D196)*'SDSS Data'!D196-SIGN('VSD PrLm Format'!E196)*'VSD PrLm Format'!E196))</f>
        <v>0</v>
      </c>
      <c r="G196" s="15">
        <f>3600*(SIGN('SDSS Data'!D196)*'SDSS Data'!D196-SIGN('VSD PrLm Format'!E196)*'VSD PrLm Format'!E196-'VSD PrLm Format'!F196/60)</f>
        <v>0</v>
      </c>
      <c r="H196" s="6">
        <f>'SDSS Data'!H196</f>
        <v>0</v>
      </c>
      <c r="I196">
        <v>0.05</v>
      </c>
      <c r="J196" s="6">
        <f>'SDSS Data'!G196-'SDSS Data'!H196</f>
        <v>0</v>
      </c>
      <c r="K196">
        <v>0.05</v>
      </c>
      <c r="L196" s="6">
        <f>'SDSS Data'!F196-'SDSS Data'!G196</f>
        <v>0</v>
      </c>
      <c r="M196">
        <v>0.05</v>
      </c>
      <c r="N196" s="6">
        <f>'SDSS Data'!H196-'SDSS Data'!I196</f>
        <v>0</v>
      </c>
      <c r="O196">
        <v>0.05</v>
      </c>
      <c r="P196" s="6">
        <f>'SDSS Data'!I196-'SDSS Data'!J196</f>
        <v>0</v>
      </c>
      <c r="Q196">
        <v>0.05</v>
      </c>
      <c r="R196" s="6">
        <f>'SDSS Data'!H196-'SDSS Data'!J196</f>
        <v>0</v>
      </c>
      <c r="S196">
        <v>0.05</v>
      </c>
      <c r="T196">
        <v>21</v>
      </c>
      <c r="U196" t="s">
        <v>23</v>
      </c>
    </row>
    <row r="197" spans="1:21">
      <c r="A197" s="10">
        <f>'SDSS Data'!M197*10</f>
        <v>0</v>
      </c>
      <c r="B197" s="10">
        <f>INT('SDSS Data'!B197/15)</f>
        <v>0</v>
      </c>
      <c r="C197">
        <f>INT(('SDSS Data'!B197/15-'VSD PrLm Format'!B197)*60)</f>
        <v>0</v>
      </c>
      <c r="D197" s="14">
        <f>('SDSS Data'!B197/15-'VSD PrLm Format'!B197-'VSD PrLm Format'!C197/60)*3600</f>
        <v>0</v>
      </c>
      <c r="E197">
        <f>SIGN('SDSS Data'!D197)*(INT(SIGN('SDSS Data'!D197)*'SDSS Data'!D197))</f>
        <v>0</v>
      </c>
      <c r="F197">
        <f>INT(60*(SIGN('SDSS Data'!D197)*'SDSS Data'!D197-SIGN('VSD PrLm Format'!E197)*'VSD PrLm Format'!E197))</f>
        <v>0</v>
      </c>
      <c r="G197" s="15">
        <f>3600*(SIGN('SDSS Data'!D197)*'SDSS Data'!D197-SIGN('VSD PrLm Format'!E197)*'VSD PrLm Format'!E197-'VSD PrLm Format'!F197/60)</f>
        <v>0</v>
      </c>
      <c r="H197" s="6">
        <f>'SDSS Data'!H197</f>
        <v>0</v>
      </c>
      <c r="I197">
        <v>0.05</v>
      </c>
      <c r="J197" s="6">
        <f>'SDSS Data'!G197-'SDSS Data'!H197</f>
        <v>0</v>
      </c>
      <c r="K197">
        <v>0.05</v>
      </c>
      <c r="L197" s="6">
        <f>'SDSS Data'!F197-'SDSS Data'!G197</f>
        <v>0</v>
      </c>
      <c r="M197">
        <v>0.05</v>
      </c>
      <c r="N197" s="6">
        <f>'SDSS Data'!H197-'SDSS Data'!I197</f>
        <v>0</v>
      </c>
      <c r="O197">
        <v>0.05</v>
      </c>
      <c r="P197" s="6">
        <f>'SDSS Data'!I197-'SDSS Data'!J197</f>
        <v>0</v>
      </c>
      <c r="Q197">
        <v>0.05</v>
      </c>
      <c r="R197" s="6">
        <f>'SDSS Data'!H197-'SDSS Data'!J197</f>
        <v>0</v>
      </c>
      <c r="S197">
        <v>0.05</v>
      </c>
      <c r="T197">
        <v>21</v>
      </c>
      <c r="U197" t="s">
        <v>23</v>
      </c>
    </row>
    <row r="198" spans="1:21">
      <c r="A198" s="10">
        <f>'SDSS Data'!M198*10</f>
        <v>0</v>
      </c>
      <c r="B198" s="10">
        <f>INT('SDSS Data'!B198/15)</f>
        <v>0</v>
      </c>
      <c r="C198">
        <f>INT(('SDSS Data'!B198/15-'VSD PrLm Format'!B198)*60)</f>
        <v>0</v>
      </c>
      <c r="D198" s="14">
        <f>('SDSS Data'!B198/15-'VSD PrLm Format'!B198-'VSD PrLm Format'!C198/60)*3600</f>
        <v>0</v>
      </c>
      <c r="E198">
        <f>SIGN('SDSS Data'!D198)*(INT(SIGN('SDSS Data'!D198)*'SDSS Data'!D198))</f>
        <v>0</v>
      </c>
      <c r="F198">
        <f>INT(60*(SIGN('SDSS Data'!D198)*'SDSS Data'!D198-SIGN('VSD PrLm Format'!E198)*'VSD PrLm Format'!E198))</f>
        <v>0</v>
      </c>
      <c r="G198" s="15">
        <f>3600*(SIGN('SDSS Data'!D198)*'SDSS Data'!D198-SIGN('VSD PrLm Format'!E198)*'VSD PrLm Format'!E198-'VSD PrLm Format'!F198/60)</f>
        <v>0</v>
      </c>
      <c r="H198" s="6">
        <f>'SDSS Data'!H198</f>
        <v>0</v>
      </c>
      <c r="I198">
        <v>0.05</v>
      </c>
      <c r="J198" s="6">
        <f>'SDSS Data'!G198-'SDSS Data'!H198</f>
        <v>0</v>
      </c>
      <c r="K198">
        <v>0.05</v>
      </c>
      <c r="L198" s="6">
        <f>'SDSS Data'!F198-'SDSS Data'!G198</f>
        <v>0</v>
      </c>
      <c r="M198">
        <v>0.05</v>
      </c>
      <c r="N198" s="6">
        <f>'SDSS Data'!H198-'SDSS Data'!I198</f>
        <v>0</v>
      </c>
      <c r="O198">
        <v>0.05</v>
      </c>
      <c r="P198" s="6">
        <f>'SDSS Data'!I198-'SDSS Data'!J198</f>
        <v>0</v>
      </c>
      <c r="Q198">
        <v>0.05</v>
      </c>
      <c r="R198" s="6">
        <f>'SDSS Data'!H198-'SDSS Data'!J198</f>
        <v>0</v>
      </c>
      <c r="S198">
        <v>0.05</v>
      </c>
      <c r="T198">
        <v>21</v>
      </c>
      <c r="U198" t="s">
        <v>23</v>
      </c>
    </row>
    <row r="199" spans="1:21">
      <c r="A199" s="10">
        <f>'SDSS Data'!M199*10</f>
        <v>0</v>
      </c>
      <c r="B199" s="10">
        <f>INT('SDSS Data'!B199/15)</f>
        <v>0</v>
      </c>
      <c r="C199">
        <f>INT(('SDSS Data'!B199/15-'VSD PrLm Format'!B199)*60)</f>
        <v>0</v>
      </c>
      <c r="D199" s="14">
        <f>('SDSS Data'!B199/15-'VSD PrLm Format'!B199-'VSD PrLm Format'!C199/60)*3600</f>
        <v>0</v>
      </c>
      <c r="E199">
        <f>SIGN('SDSS Data'!D199)*(INT(SIGN('SDSS Data'!D199)*'SDSS Data'!D199))</f>
        <v>0</v>
      </c>
      <c r="F199">
        <f>INT(60*(SIGN('SDSS Data'!D199)*'SDSS Data'!D199-SIGN('VSD PrLm Format'!E199)*'VSD PrLm Format'!E199))</f>
        <v>0</v>
      </c>
      <c r="G199" s="15">
        <f>3600*(SIGN('SDSS Data'!D199)*'SDSS Data'!D199-SIGN('VSD PrLm Format'!E199)*'VSD PrLm Format'!E199-'VSD PrLm Format'!F199/60)</f>
        <v>0</v>
      </c>
      <c r="H199" s="6">
        <f>'SDSS Data'!H199</f>
        <v>0</v>
      </c>
      <c r="I199">
        <v>0.05</v>
      </c>
      <c r="J199" s="6">
        <f>'SDSS Data'!G199-'SDSS Data'!H199</f>
        <v>0</v>
      </c>
      <c r="K199">
        <v>0.05</v>
      </c>
      <c r="L199" s="6">
        <f>'SDSS Data'!F199-'SDSS Data'!G199</f>
        <v>0</v>
      </c>
      <c r="M199">
        <v>0.05</v>
      </c>
      <c r="N199" s="6">
        <f>'SDSS Data'!H199-'SDSS Data'!I199</f>
        <v>0</v>
      </c>
      <c r="O199">
        <v>0.05</v>
      </c>
      <c r="P199" s="6">
        <f>'SDSS Data'!I199-'SDSS Data'!J199</f>
        <v>0</v>
      </c>
      <c r="Q199">
        <v>0.05</v>
      </c>
      <c r="R199" s="6">
        <f>'SDSS Data'!H199-'SDSS Data'!J199</f>
        <v>0</v>
      </c>
      <c r="S199">
        <v>0.05</v>
      </c>
      <c r="T199">
        <v>21</v>
      </c>
      <c r="U199" t="s">
        <v>23</v>
      </c>
    </row>
    <row r="200" spans="1:21">
      <c r="A200" s="10">
        <f>'SDSS Data'!M200*10</f>
        <v>0</v>
      </c>
      <c r="B200" s="10">
        <f>INT('SDSS Data'!B200/15)</f>
        <v>0</v>
      </c>
      <c r="C200">
        <f>INT(('SDSS Data'!B200/15-'VSD PrLm Format'!B200)*60)</f>
        <v>0</v>
      </c>
      <c r="D200" s="14">
        <f>('SDSS Data'!B200/15-'VSD PrLm Format'!B200-'VSD PrLm Format'!C200/60)*3600</f>
        <v>0</v>
      </c>
      <c r="E200">
        <f>SIGN('SDSS Data'!D200)*(INT(SIGN('SDSS Data'!D200)*'SDSS Data'!D200))</f>
        <v>0</v>
      </c>
      <c r="F200">
        <f>INT(60*(SIGN('SDSS Data'!D200)*'SDSS Data'!D200-SIGN('VSD PrLm Format'!E200)*'VSD PrLm Format'!E200))</f>
        <v>0</v>
      </c>
      <c r="G200" s="15">
        <f>3600*(SIGN('SDSS Data'!D200)*'SDSS Data'!D200-SIGN('VSD PrLm Format'!E200)*'VSD PrLm Format'!E200-'VSD PrLm Format'!F200/60)</f>
        <v>0</v>
      </c>
      <c r="H200" s="6">
        <f>'SDSS Data'!H200</f>
        <v>0</v>
      </c>
      <c r="I200">
        <v>0.05</v>
      </c>
      <c r="J200" s="6">
        <f>'SDSS Data'!G200-'SDSS Data'!H200</f>
        <v>0</v>
      </c>
      <c r="K200">
        <v>0.05</v>
      </c>
      <c r="L200" s="6">
        <f>'SDSS Data'!F200-'SDSS Data'!G200</f>
        <v>0</v>
      </c>
      <c r="M200">
        <v>0.05</v>
      </c>
      <c r="N200" s="6">
        <f>'SDSS Data'!H200-'SDSS Data'!I200</f>
        <v>0</v>
      </c>
      <c r="O200">
        <v>0.05</v>
      </c>
      <c r="P200" s="6">
        <f>'SDSS Data'!I200-'SDSS Data'!J200</f>
        <v>0</v>
      </c>
      <c r="Q200">
        <v>0.05</v>
      </c>
      <c r="R200" s="6">
        <f>'SDSS Data'!H200-'SDSS Data'!J200</f>
        <v>0</v>
      </c>
      <c r="S200">
        <v>0.05</v>
      </c>
      <c r="T200">
        <v>21</v>
      </c>
      <c r="U200" t="s">
        <v>23</v>
      </c>
    </row>
    <row r="201" spans="1:21">
      <c r="A201" s="10">
        <f>'SDSS Data'!M201*10</f>
        <v>0</v>
      </c>
      <c r="B201" s="10">
        <f>INT('SDSS Data'!B201/15)</f>
        <v>0</v>
      </c>
      <c r="C201">
        <f>INT(('SDSS Data'!B201/15-'VSD PrLm Format'!B201)*60)</f>
        <v>0</v>
      </c>
      <c r="D201" s="14">
        <f>('SDSS Data'!B201/15-'VSD PrLm Format'!B201-'VSD PrLm Format'!C201/60)*3600</f>
        <v>0</v>
      </c>
      <c r="E201">
        <f>SIGN('SDSS Data'!D201)*(INT(SIGN('SDSS Data'!D201)*'SDSS Data'!D201))</f>
        <v>0</v>
      </c>
      <c r="F201">
        <f>INT(60*(SIGN('SDSS Data'!D201)*'SDSS Data'!D201-SIGN('VSD PrLm Format'!E201)*'VSD PrLm Format'!E201))</f>
        <v>0</v>
      </c>
      <c r="G201" s="15">
        <f>3600*(SIGN('SDSS Data'!D201)*'SDSS Data'!D201-SIGN('VSD PrLm Format'!E201)*'VSD PrLm Format'!E201-'VSD PrLm Format'!F201/60)</f>
        <v>0</v>
      </c>
      <c r="H201" s="6">
        <f>'SDSS Data'!H201</f>
        <v>0</v>
      </c>
      <c r="I201">
        <v>0.05</v>
      </c>
      <c r="J201" s="6">
        <f>'SDSS Data'!G201-'SDSS Data'!H201</f>
        <v>0</v>
      </c>
      <c r="K201">
        <v>0.05</v>
      </c>
      <c r="L201" s="6">
        <f>'SDSS Data'!F201-'SDSS Data'!G201</f>
        <v>0</v>
      </c>
      <c r="M201">
        <v>0.05</v>
      </c>
      <c r="N201" s="6">
        <f>'SDSS Data'!H201-'SDSS Data'!I201</f>
        <v>0</v>
      </c>
      <c r="O201">
        <v>0.05</v>
      </c>
      <c r="P201" s="6">
        <f>'SDSS Data'!I201-'SDSS Data'!J201</f>
        <v>0</v>
      </c>
      <c r="Q201">
        <v>0.05</v>
      </c>
      <c r="R201" s="6">
        <f>'SDSS Data'!H201-'SDSS Data'!J201</f>
        <v>0</v>
      </c>
      <c r="S201">
        <v>0.05</v>
      </c>
      <c r="T201">
        <v>21</v>
      </c>
      <c r="U201" t="s">
        <v>23</v>
      </c>
    </row>
    <row r="202" spans="1:21">
      <c r="A202" s="10">
        <f>'SDSS Data'!M202*10</f>
        <v>0</v>
      </c>
      <c r="B202" s="10">
        <f>INT('SDSS Data'!B202/15)</f>
        <v>0</v>
      </c>
      <c r="C202">
        <f>INT(('SDSS Data'!B202/15-'VSD PrLm Format'!B202)*60)</f>
        <v>0</v>
      </c>
      <c r="D202" s="14">
        <f>('SDSS Data'!B202/15-'VSD PrLm Format'!B202-'VSD PrLm Format'!C202/60)*3600</f>
        <v>0</v>
      </c>
      <c r="E202">
        <f>SIGN('SDSS Data'!D202)*(INT(SIGN('SDSS Data'!D202)*'SDSS Data'!D202))</f>
        <v>0</v>
      </c>
      <c r="F202">
        <f>INT(60*(SIGN('SDSS Data'!D202)*'SDSS Data'!D202-SIGN('VSD PrLm Format'!E202)*'VSD PrLm Format'!E202))</f>
        <v>0</v>
      </c>
      <c r="G202" s="15">
        <f>3600*(SIGN('SDSS Data'!D202)*'SDSS Data'!D202-SIGN('VSD PrLm Format'!E202)*'VSD PrLm Format'!E202-'VSD PrLm Format'!F202/60)</f>
        <v>0</v>
      </c>
      <c r="H202" s="6">
        <f>'SDSS Data'!H202</f>
        <v>0</v>
      </c>
      <c r="I202">
        <v>0.05</v>
      </c>
      <c r="J202" s="6">
        <f>'SDSS Data'!G202-'SDSS Data'!H202</f>
        <v>0</v>
      </c>
      <c r="K202">
        <v>0.05</v>
      </c>
      <c r="L202" s="6">
        <f>'SDSS Data'!F202-'SDSS Data'!G202</f>
        <v>0</v>
      </c>
      <c r="M202">
        <v>0.05</v>
      </c>
      <c r="N202" s="6">
        <f>'SDSS Data'!H202-'SDSS Data'!I202</f>
        <v>0</v>
      </c>
      <c r="O202">
        <v>0.05</v>
      </c>
      <c r="P202" s="6">
        <f>'SDSS Data'!I202-'SDSS Data'!J202</f>
        <v>0</v>
      </c>
      <c r="Q202">
        <v>0.05</v>
      </c>
      <c r="R202" s="6">
        <f>'SDSS Data'!H202-'SDSS Data'!J202</f>
        <v>0</v>
      </c>
      <c r="S202">
        <v>0.05</v>
      </c>
      <c r="T202">
        <v>21</v>
      </c>
      <c r="U202" t="s">
        <v>23</v>
      </c>
    </row>
    <row r="203" spans="1:21">
      <c r="A203" s="10">
        <f>'SDSS Data'!M203*10</f>
        <v>0</v>
      </c>
      <c r="B203" s="10">
        <f>INT('SDSS Data'!B203/15)</f>
        <v>0</v>
      </c>
      <c r="C203">
        <f>INT(('SDSS Data'!B203/15-'VSD PrLm Format'!B203)*60)</f>
        <v>0</v>
      </c>
      <c r="D203" s="14">
        <f>('SDSS Data'!B203/15-'VSD PrLm Format'!B203-'VSD PrLm Format'!C203/60)*3600</f>
        <v>0</v>
      </c>
      <c r="E203">
        <f>SIGN('SDSS Data'!D203)*(INT(SIGN('SDSS Data'!D203)*'SDSS Data'!D203))</f>
        <v>0</v>
      </c>
      <c r="F203">
        <f>INT(60*(SIGN('SDSS Data'!D203)*'SDSS Data'!D203-SIGN('VSD PrLm Format'!E203)*'VSD PrLm Format'!E203))</f>
        <v>0</v>
      </c>
      <c r="G203" s="15">
        <f>3600*(SIGN('SDSS Data'!D203)*'SDSS Data'!D203-SIGN('VSD PrLm Format'!E203)*'VSD PrLm Format'!E203-'VSD PrLm Format'!F203/60)</f>
        <v>0</v>
      </c>
      <c r="H203" s="6">
        <f>'SDSS Data'!H203</f>
        <v>0</v>
      </c>
      <c r="I203">
        <v>0.05</v>
      </c>
      <c r="J203" s="6">
        <f>'SDSS Data'!G203-'SDSS Data'!H203</f>
        <v>0</v>
      </c>
      <c r="K203">
        <v>0.05</v>
      </c>
      <c r="L203" s="6">
        <f>'SDSS Data'!F203-'SDSS Data'!G203</f>
        <v>0</v>
      </c>
      <c r="M203">
        <v>0.05</v>
      </c>
      <c r="N203" s="6">
        <f>'SDSS Data'!H203-'SDSS Data'!I203</f>
        <v>0</v>
      </c>
      <c r="O203">
        <v>0.05</v>
      </c>
      <c r="P203" s="6">
        <f>'SDSS Data'!I203-'SDSS Data'!J203</f>
        <v>0</v>
      </c>
      <c r="Q203">
        <v>0.05</v>
      </c>
      <c r="R203" s="6">
        <f>'SDSS Data'!H203-'SDSS Data'!J203</f>
        <v>0</v>
      </c>
      <c r="S203">
        <v>0.05</v>
      </c>
      <c r="T203">
        <v>21</v>
      </c>
      <c r="U203" t="s">
        <v>23</v>
      </c>
    </row>
    <row r="204" spans="1:21">
      <c r="A204" s="10">
        <f>'SDSS Data'!M204*10</f>
        <v>0</v>
      </c>
      <c r="B204" s="10">
        <f>INT('SDSS Data'!B204/15)</f>
        <v>0</v>
      </c>
      <c r="C204">
        <f>INT(('SDSS Data'!B204/15-'VSD PrLm Format'!B204)*60)</f>
        <v>0</v>
      </c>
      <c r="D204" s="14">
        <f>('SDSS Data'!B204/15-'VSD PrLm Format'!B204-'VSD PrLm Format'!C204/60)*3600</f>
        <v>0</v>
      </c>
      <c r="E204">
        <f>SIGN('SDSS Data'!D204)*(INT(SIGN('SDSS Data'!D204)*'SDSS Data'!D204))</f>
        <v>0</v>
      </c>
      <c r="F204">
        <f>INT(60*(SIGN('SDSS Data'!D204)*'SDSS Data'!D204-SIGN('VSD PrLm Format'!E204)*'VSD PrLm Format'!E204))</f>
        <v>0</v>
      </c>
      <c r="G204" s="15">
        <f>3600*(SIGN('SDSS Data'!D204)*'SDSS Data'!D204-SIGN('VSD PrLm Format'!E204)*'VSD PrLm Format'!E204-'VSD PrLm Format'!F204/60)</f>
        <v>0</v>
      </c>
      <c r="H204" s="6">
        <f>'SDSS Data'!H204</f>
        <v>0</v>
      </c>
      <c r="I204">
        <v>0.05</v>
      </c>
      <c r="J204" s="6">
        <f>'SDSS Data'!G204-'SDSS Data'!H204</f>
        <v>0</v>
      </c>
      <c r="K204">
        <v>0.05</v>
      </c>
      <c r="L204" s="6">
        <f>'SDSS Data'!F204-'SDSS Data'!G204</f>
        <v>0</v>
      </c>
      <c r="M204">
        <v>0.05</v>
      </c>
      <c r="N204" s="6">
        <f>'SDSS Data'!H204-'SDSS Data'!I204</f>
        <v>0</v>
      </c>
      <c r="O204">
        <v>0.05</v>
      </c>
      <c r="P204" s="6">
        <f>'SDSS Data'!I204-'SDSS Data'!J204</f>
        <v>0</v>
      </c>
      <c r="Q204">
        <v>0.05</v>
      </c>
      <c r="R204" s="6">
        <f>'SDSS Data'!H204-'SDSS Data'!J204</f>
        <v>0</v>
      </c>
      <c r="S204">
        <v>0.05</v>
      </c>
      <c r="T204">
        <v>21</v>
      </c>
      <c r="U204" t="s">
        <v>23</v>
      </c>
    </row>
    <row r="205" spans="1:21">
      <c r="A205" s="10">
        <f>'SDSS Data'!M205*10</f>
        <v>0</v>
      </c>
      <c r="B205" s="10">
        <f>INT('SDSS Data'!B205/15)</f>
        <v>0</v>
      </c>
      <c r="C205">
        <f>INT(('SDSS Data'!B205/15-'VSD PrLm Format'!B205)*60)</f>
        <v>0</v>
      </c>
      <c r="D205" s="14">
        <f>('SDSS Data'!B205/15-'VSD PrLm Format'!B205-'VSD PrLm Format'!C205/60)*3600</f>
        <v>0</v>
      </c>
      <c r="E205">
        <f>SIGN('SDSS Data'!D205)*(INT(SIGN('SDSS Data'!D205)*'SDSS Data'!D205))</f>
        <v>0</v>
      </c>
      <c r="F205">
        <f>INT(60*(SIGN('SDSS Data'!D205)*'SDSS Data'!D205-SIGN('VSD PrLm Format'!E205)*'VSD PrLm Format'!E205))</f>
        <v>0</v>
      </c>
      <c r="G205" s="15">
        <f>3600*(SIGN('SDSS Data'!D205)*'SDSS Data'!D205-SIGN('VSD PrLm Format'!E205)*'VSD PrLm Format'!E205-'VSD PrLm Format'!F205/60)</f>
        <v>0</v>
      </c>
      <c r="H205" s="6">
        <f>'SDSS Data'!H205</f>
        <v>0</v>
      </c>
      <c r="I205">
        <v>0.05</v>
      </c>
      <c r="J205" s="6">
        <f>'SDSS Data'!G205-'SDSS Data'!H205</f>
        <v>0</v>
      </c>
      <c r="K205">
        <v>0.05</v>
      </c>
      <c r="L205" s="6">
        <f>'SDSS Data'!F205-'SDSS Data'!G205</f>
        <v>0</v>
      </c>
      <c r="M205">
        <v>0.05</v>
      </c>
      <c r="N205" s="6">
        <f>'SDSS Data'!H205-'SDSS Data'!I205</f>
        <v>0</v>
      </c>
      <c r="O205">
        <v>0.05</v>
      </c>
      <c r="P205" s="6">
        <f>'SDSS Data'!I205-'SDSS Data'!J205</f>
        <v>0</v>
      </c>
      <c r="Q205">
        <v>0.05</v>
      </c>
      <c r="R205" s="6">
        <f>'SDSS Data'!H205-'SDSS Data'!J205</f>
        <v>0</v>
      </c>
      <c r="S205">
        <v>0.05</v>
      </c>
      <c r="T205">
        <v>21</v>
      </c>
      <c r="U205" t="s">
        <v>23</v>
      </c>
    </row>
    <row r="206" spans="1:21">
      <c r="A206" s="10">
        <f>'SDSS Data'!M206*10</f>
        <v>0</v>
      </c>
      <c r="B206" s="10">
        <f>INT('SDSS Data'!B206/15)</f>
        <v>0</v>
      </c>
      <c r="C206">
        <f>INT(('SDSS Data'!B206/15-'VSD PrLm Format'!B206)*60)</f>
        <v>0</v>
      </c>
      <c r="D206" s="14">
        <f>('SDSS Data'!B206/15-'VSD PrLm Format'!B206-'VSD PrLm Format'!C206/60)*3600</f>
        <v>0</v>
      </c>
      <c r="E206">
        <f>SIGN('SDSS Data'!D206)*(INT(SIGN('SDSS Data'!D206)*'SDSS Data'!D206))</f>
        <v>0</v>
      </c>
      <c r="F206">
        <f>INT(60*(SIGN('SDSS Data'!D206)*'SDSS Data'!D206-SIGN('VSD PrLm Format'!E206)*'VSD PrLm Format'!E206))</f>
        <v>0</v>
      </c>
      <c r="G206" s="15">
        <f>3600*(SIGN('SDSS Data'!D206)*'SDSS Data'!D206-SIGN('VSD PrLm Format'!E206)*'VSD PrLm Format'!E206-'VSD PrLm Format'!F206/60)</f>
        <v>0</v>
      </c>
      <c r="H206" s="6">
        <f>'SDSS Data'!H206</f>
        <v>0</v>
      </c>
      <c r="I206">
        <v>0.05</v>
      </c>
      <c r="J206" s="6">
        <f>'SDSS Data'!G206-'SDSS Data'!H206</f>
        <v>0</v>
      </c>
      <c r="K206">
        <v>0.05</v>
      </c>
      <c r="L206" s="6">
        <f>'SDSS Data'!F206-'SDSS Data'!G206</f>
        <v>0</v>
      </c>
      <c r="M206">
        <v>0.05</v>
      </c>
      <c r="N206" s="6">
        <f>'SDSS Data'!H206-'SDSS Data'!I206</f>
        <v>0</v>
      </c>
      <c r="O206">
        <v>0.05</v>
      </c>
      <c r="P206" s="6">
        <f>'SDSS Data'!I206-'SDSS Data'!J206</f>
        <v>0</v>
      </c>
      <c r="Q206">
        <v>0.05</v>
      </c>
      <c r="R206" s="6">
        <f>'SDSS Data'!H206-'SDSS Data'!J206</f>
        <v>0</v>
      </c>
      <c r="S206">
        <v>0.05</v>
      </c>
      <c r="T206">
        <v>21</v>
      </c>
      <c r="U206" t="s">
        <v>23</v>
      </c>
    </row>
    <row r="207" spans="1:21">
      <c r="A207" s="10">
        <f>'SDSS Data'!M207*10</f>
        <v>0</v>
      </c>
      <c r="B207" s="10">
        <f>INT('SDSS Data'!B207/15)</f>
        <v>0</v>
      </c>
      <c r="C207">
        <f>INT(('SDSS Data'!B207/15-'VSD PrLm Format'!B207)*60)</f>
        <v>0</v>
      </c>
      <c r="D207" s="14">
        <f>('SDSS Data'!B207/15-'VSD PrLm Format'!B207-'VSD PrLm Format'!C207/60)*3600</f>
        <v>0</v>
      </c>
      <c r="E207">
        <f>SIGN('SDSS Data'!D207)*(INT(SIGN('SDSS Data'!D207)*'SDSS Data'!D207))</f>
        <v>0</v>
      </c>
      <c r="F207">
        <f>INT(60*(SIGN('SDSS Data'!D207)*'SDSS Data'!D207-SIGN('VSD PrLm Format'!E207)*'VSD PrLm Format'!E207))</f>
        <v>0</v>
      </c>
      <c r="G207" s="15">
        <f>3600*(SIGN('SDSS Data'!D207)*'SDSS Data'!D207-SIGN('VSD PrLm Format'!E207)*'VSD PrLm Format'!E207-'VSD PrLm Format'!F207/60)</f>
        <v>0</v>
      </c>
      <c r="H207" s="6">
        <f>'SDSS Data'!H207</f>
        <v>0</v>
      </c>
      <c r="I207">
        <v>0.05</v>
      </c>
      <c r="J207" s="6">
        <f>'SDSS Data'!G207-'SDSS Data'!H207</f>
        <v>0</v>
      </c>
      <c r="K207">
        <v>0.05</v>
      </c>
      <c r="L207" s="6">
        <f>'SDSS Data'!F207-'SDSS Data'!G207</f>
        <v>0</v>
      </c>
      <c r="M207">
        <v>0.05</v>
      </c>
      <c r="N207" s="6">
        <f>'SDSS Data'!H207-'SDSS Data'!I207</f>
        <v>0</v>
      </c>
      <c r="O207">
        <v>0.05</v>
      </c>
      <c r="P207" s="6">
        <f>'SDSS Data'!I207-'SDSS Data'!J207</f>
        <v>0</v>
      </c>
      <c r="Q207">
        <v>0.05</v>
      </c>
      <c r="R207" s="6">
        <f>'SDSS Data'!H207-'SDSS Data'!J207</f>
        <v>0</v>
      </c>
      <c r="S207">
        <v>0.05</v>
      </c>
      <c r="T207">
        <v>21</v>
      </c>
      <c r="U207" t="s">
        <v>23</v>
      </c>
    </row>
    <row r="208" spans="1:21">
      <c r="A208" s="10">
        <f>'SDSS Data'!M208*10</f>
        <v>0</v>
      </c>
      <c r="B208" s="10">
        <f>INT('SDSS Data'!B208/15)</f>
        <v>0</v>
      </c>
      <c r="C208">
        <f>INT(('SDSS Data'!B208/15-'VSD PrLm Format'!B208)*60)</f>
        <v>0</v>
      </c>
      <c r="D208" s="14">
        <f>('SDSS Data'!B208/15-'VSD PrLm Format'!B208-'VSD PrLm Format'!C208/60)*3600</f>
        <v>0</v>
      </c>
      <c r="E208">
        <f>SIGN('SDSS Data'!D208)*(INT(SIGN('SDSS Data'!D208)*'SDSS Data'!D208))</f>
        <v>0</v>
      </c>
      <c r="F208">
        <f>INT(60*(SIGN('SDSS Data'!D208)*'SDSS Data'!D208-SIGN('VSD PrLm Format'!E208)*'VSD PrLm Format'!E208))</f>
        <v>0</v>
      </c>
      <c r="G208" s="15">
        <f>3600*(SIGN('SDSS Data'!D208)*'SDSS Data'!D208-SIGN('VSD PrLm Format'!E208)*'VSD PrLm Format'!E208-'VSD PrLm Format'!F208/60)</f>
        <v>0</v>
      </c>
      <c r="H208" s="6">
        <f>'SDSS Data'!H208</f>
        <v>0</v>
      </c>
      <c r="I208">
        <v>0.05</v>
      </c>
      <c r="J208" s="6">
        <f>'SDSS Data'!G208-'SDSS Data'!H208</f>
        <v>0</v>
      </c>
      <c r="K208">
        <v>0.05</v>
      </c>
      <c r="L208" s="6">
        <f>'SDSS Data'!F208-'SDSS Data'!G208</f>
        <v>0</v>
      </c>
      <c r="M208">
        <v>0.05</v>
      </c>
      <c r="N208" s="6">
        <f>'SDSS Data'!H208-'SDSS Data'!I208</f>
        <v>0</v>
      </c>
      <c r="O208">
        <v>0.05</v>
      </c>
      <c r="P208" s="6">
        <f>'SDSS Data'!I208-'SDSS Data'!J208</f>
        <v>0</v>
      </c>
      <c r="Q208">
        <v>0.05</v>
      </c>
      <c r="R208" s="6">
        <f>'SDSS Data'!H208-'SDSS Data'!J208</f>
        <v>0</v>
      </c>
      <c r="S208">
        <v>0.05</v>
      </c>
      <c r="T208">
        <v>21</v>
      </c>
      <c r="U208" t="s">
        <v>23</v>
      </c>
    </row>
    <row r="209" spans="1:21">
      <c r="A209" s="10">
        <f>'SDSS Data'!M209*10</f>
        <v>0</v>
      </c>
      <c r="B209" s="10">
        <f>INT('SDSS Data'!B209/15)</f>
        <v>0</v>
      </c>
      <c r="C209">
        <f>INT(('SDSS Data'!B209/15-'VSD PrLm Format'!B209)*60)</f>
        <v>0</v>
      </c>
      <c r="D209" s="14">
        <f>('SDSS Data'!B209/15-'VSD PrLm Format'!B209-'VSD PrLm Format'!C209/60)*3600</f>
        <v>0</v>
      </c>
      <c r="E209">
        <f>SIGN('SDSS Data'!D209)*(INT(SIGN('SDSS Data'!D209)*'SDSS Data'!D209))</f>
        <v>0</v>
      </c>
      <c r="F209">
        <f>INT(60*(SIGN('SDSS Data'!D209)*'SDSS Data'!D209-SIGN('VSD PrLm Format'!E209)*'VSD PrLm Format'!E209))</f>
        <v>0</v>
      </c>
      <c r="G209" s="15">
        <f>3600*(SIGN('SDSS Data'!D209)*'SDSS Data'!D209-SIGN('VSD PrLm Format'!E209)*'VSD PrLm Format'!E209-'VSD PrLm Format'!F209/60)</f>
        <v>0</v>
      </c>
      <c r="H209" s="6">
        <f>'SDSS Data'!H209</f>
        <v>0</v>
      </c>
      <c r="I209">
        <v>0.05</v>
      </c>
      <c r="J209" s="6">
        <f>'SDSS Data'!G209-'SDSS Data'!H209</f>
        <v>0</v>
      </c>
      <c r="K209">
        <v>0.05</v>
      </c>
      <c r="L209" s="6">
        <f>'SDSS Data'!F209-'SDSS Data'!G209</f>
        <v>0</v>
      </c>
      <c r="M209">
        <v>0.05</v>
      </c>
      <c r="N209" s="6">
        <f>'SDSS Data'!H209-'SDSS Data'!I209</f>
        <v>0</v>
      </c>
      <c r="O209">
        <v>0.05</v>
      </c>
      <c r="P209" s="6">
        <f>'SDSS Data'!I209-'SDSS Data'!J209</f>
        <v>0</v>
      </c>
      <c r="Q209">
        <v>0.05</v>
      </c>
      <c r="R209" s="6">
        <f>'SDSS Data'!H209-'SDSS Data'!J209</f>
        <v>0</v>
      </c>
      <c r="S209">
        <v>0.05</v>
      </c>
      <c r="T209">
        <v>21</v>
      </c>
      <c r="U209" t="s">
        <v>23</v>
      </c>
    </row>
    <row r="210" spans="1:21">
      <c r="A210" s="10">
        <f>'SDSS Data'!M210*10</f>
        <v>0</v>
      </c>
      <c r="B210" s="10">
        <f>INT('SDSS Data'!B210/15)</f>
        <v>0</v>
      </c>
      <c r="C210">
        <f>INT(('SDSS Data'!B210/15-'VSD PrLm Format'!B210)*60)</f>
        <v>0</v>
      </c>
      <c r="D210" s="14">
        <f>('SDSS Data'!B210/15-'VSD PrLm Format'!B210-'VSD PrLm Format'!C210/60)*3600</f>
        <v>0</v>
      </c>
      <c r="E210">
        <f>SIGN('SDSS Data'!D210)*(INT(SIGN('SDSS Data'!D210)*'SDSS Data'!D210))</f>
        <v>0</v>
      </c>
      <c r="F210">
        <f>INT(60*(SIGN('SDSS Data'!D210)*'SDSS Data'!D210-SIGN('VSD PrLm Format'!E210)*'VSD PrLm Format'!E210))</f>
        <v>0</v>
      </c>
      <c r="G210" s="15">
        <f>3600*(SIGN('SDSS Data'!D210)*'SDSS Data'!D210-SIGN('VSD PrLm Format'!E210)*'VSD PrLm Format'!E210-'VSD PrLm Format'!F210/60)</f>
        <v>0</v>
      </c>
      <c r="H210" s="6">
        <f>'SDSS Data'!H210</f>
        <v>0</v>
      </c>
      <c r="I210">
        <v>0.05</v>
      </c>
      <c r="J210" s="6">
        <f>'SDSS Data'!G210-'SDSS Data'!H210</f>
        <v>0</v>
      </c>
      <c r="K210">
        <v>0.05</v>
      </c>
      <c r="L210" s="6">
        <f>'SDSS Data'!F210-'SDSS Data'!G210</f>
        <v>0</v>
      </c>
      <c r="M210">
        <v>0.05</v>
      </c>
      <c r="N210" s="6">
        <f>'SDSS Data'!H210-'SDSS Data'!I210</f>
        <v>0</v>
      </c>
      <c r="O210">
        <v>0.05</v>
      </c>
      <c r="P210" s="6">
        <f>'SDSS Data'!I210-'SDSS Data'!J210</f>
        <v>0</v>
      </c>
      <c r="Q210">
        <v>0.05</v>
      </c>
      <c r="R210" s="6">
        <f>'SDSS Data'!H210-'SDSS Data'!J210</f>
        <v>0</v>
      </c>
      <c r="S210">
        <v>0.05</v>
      </c>
      <c r="T210">
        <v>21</v>
      </c>
      <c r="U210" t="s">
        <v>23</v>
      </c>
    </row>
    <row r="211" spans="1:21">
      <c r="A211" s="10">
        <f>'SDSS Data'!M211*10</f>
        <v>0</v>
      </c>
      <c r="B211" s="10">
        <f>INT('SDSS Data'!B211/15)</f>
        <v>0</v>
      </c>
      <c r="C211">
        <f>INT(('SDSS Data'!B211/15-'VSD PrLm Format'!B211)*60)</f>
        <v>0</v>
      </c>
      <c r="D211" s="14">
        <f>('SDSS Data'!B211/15-'VSD PrLm Format'!B211-'VSD PrLm Format'!C211/60)*3600</f>
        <v>0</v>
      </c>
      <c r="E211">
        <f>SIGN('SDSS Data'!D211)*(INT(SIGN('SDSS Data'!D211)*'SDSS Data'!D211))</f>
        <v>0</v>
      </c>
      <c r="F211">
        <f>INT(60*(SIGN('SDSS Data'!D211)*'SDSS Data'!D211-SIGN('VSD PrLm Format'!E211)*'VSD PrLm Format'!E211))</f>
        <v>0</v>
      </c>
      <c r="G211" s="15">
        <f>3600*(SIGN('SDSS Data'!D211)*'SDSS Data'!D211-SIGN('VSD PrLm Format'!E211)*'VSD PrLm Format'!E211-'VSD PrLm Format'!F211/60)</f>
        <v>0</v>
      </c>
      <c r="H211" s="6">
        <f>'SDSS Data'!H211</f>
        <v>0</v>
      </c>
      <c r="I211">
        <v>0.05</v>
      </c>
      <c r="J211" s="6">
        <f>'SDSS Data'!G211-'SDSS Data'!H211</f>
        <v>0</v>
      </c>
      <c r="K211">
        <v>0.05</v>
      </c>
      <c r="L211" s="6">
        <f>'SDSS Data'!F211-'SDSS Data'!G211</f>
        <v>0</v>
      </c>
      <c r="M211">
        <v>0.05</v>
      </c>
      <c r="N211" s="6">
        <f>'SDSS Data'!H211-'SDSS Data'!I211</f>
        <v>0</v>
      </c>
      <c r="O211">
        <v>0.05</v>
      </c>
      <c r="P211" s="6">
        <f>'SDSS Data'!I211-'SDSS Data'!J211</f>
        <v>0</v>
      </c>
      <c r="Q211">
        <v>0.05</v>
      </c>
      <c r="R211" s="6">
        <f>'SDSS Data'!H211-'SDSS Data'!J211</f>
        <v>0</v>
      </c>
      <c r="S211">
        <v>0.05</v>
      </c>
      <c r="T211">
        <v>21</v>
      </c>
      <c r="U211" t="s">
        <v>23</v>
      </c>
    </row>
    <row r="212" spans="1:21">
      <c r="A212" s="10">
        <f>'SDSS Data'!M212*10</f>
        <v>0</v>
      </c>
      <c r="B212" s="10">
        <f>INT('SDSS Data'!B212/15)</f>
        <v>0</v>
      </c>
      <c r="C212">
        <f>INT(('SDSS Data'!B212/15-'VSD PrLm Format'!B212)*60)</f>
        <v>0</v>
      </c>
      <c r="D212" s="14">
        <f>('SDSS Data'!B212/15-'VSD PrLm Format'!B212-'VSD PrLm Format'!C212/60)*3600</f>
        <v>0</v>
      </c>
      <c r="E212">
        <f>SIGN('SDSS Data'!D212)*(INT(SIGN('SDSS Data'!D212)*'SDSS Data'!D212))</f>
        <v>0</v>
      </c>
      <c r="F212">
        <f>INT(60*(SIGN('SDSS Data'!D212)*'SDSS Data'!D212-SIGN('VSD PrLm Format'!E212)*'VSD PrLm Format'!E212))</f>
        <v>0</v>
      </c>
      <c r="G212" s="15">
        <f>3600*(SIGN('SDSS Data'!D212)*'SDSS Data'!D212-SIGN('VSD PrLm Format'!E212)*'VSD PrLm Format'!E212-'VSD PrLm Format'!F212/60)</f>
        <v>0</v>
      </c>
      <c r="H212" s="6">
        <f>'SDSS Data'!H212</f>
        <v>0</v>
      </c>
      <c r="I212">
        <v>0.05</v>
      </c>
      <c r="J212" s="6">
        <f>'SDSS Data'!G212-'SDSS Data'!H212</f>
        <v>0</v>
      </c>
      <c r="K212">
        <v>0.05</v>
      </c>
      <c r="L212" s="6">
        <f>'SDSS Data'!F212-'SDSS Data'!G212</f>
        <v>0</v>
      </c>
      <c r="M212">
        <v>0.05</v>
      </c>
      <c r="N212" s="6">
        <f>'SDSS Data'!H212-'SDSS Data'!I212</f>
        <v>0</v>
      </c>
      <c r="O212">
        <v>0.05</v>
      </c>
      <c r="P212" s="6">
        <f>'SDSS Data'!I212-'SDSS Data'!J212</f>
        <v>0</v>
      </c>
      <c r="Q212">
        <v>0.05</v>
      </c>
      <c r="R212" s="6">
        <f>'SDSS Data'!H212-'SDSS Data'!J212</f>
        <v>0</v>
      </c>
      <c r="S212">
        <v>0.05</v>
      </c>
      <c r="T212">
        <v>21</v>
      </c>
      <c r="U212" t="s">
        <v>23</v>
      </c>
    </row>
    <row r="213" spans="1:21">
      <c r="A213" s="10">
        <f>'SDSS Data'!M213*10</f>
        <v>0</v>
      </c>
      <c r="B213" s="10">
        <f>INT('SDSS Data'!B213/15)</f>
        <v>0</v>
      </c>
      <c r="C213">
        <f>INT(('SDSS Data'!B213/15-'VSD PrLm Format'!B213)*60)</f>
        <v>0</v>
      </c>
      <c r="D213" s="14">
        <f>('SDSS Data'!B213/15-'VSD PrLm Format'!B213-'VSD PrLm Format'!C213/60)*3600</f>
        <v>0</v>
      </c>
      <c r="E213">
        <f>SIGN('SDSS Data'!D213)*(INT(SIGN('SDSS Data'!D213)*'SDSS Data'!D213))</f>
        <v>0</v>
      </c>
      <c r="F213">
        <f>INT(60*(SIGN('SDSS Data'!D213)*'SDSS Data'!D213-SIGN('VSD PrLm Format'!E213)*'VSD PrLm Format'!E213))</f>
        <v>0</v>
      </c>
      <c r="G213" s="15">
        <f>3600*(SIGN('SDSS Data'!D213)*'SDSS Data'!D213-SIGN('VSD PrLm Format'!E213)*'VSD PrLm Format'!E213-'VSD PrLm Format'!F213/60)</f>
        <v>0</v>
      </c>
      <c r="H213" s="6">
        <f>'SDSS Data'!H213</f>
        <v>0</v>
      </c>
      <c r="I213">
        <v>0.05</v>
      </c>
      <c r="J213" s="6">
        <f>'SDSS Data'!G213-'SDSS Data'!H213</f>
        <v>0</v>
      </c>
      <c r="K213">
        <v>0.05</v>
      </c>
      <c r="L213" s="6">
        <f>'SDSS Data'!F213-'SDSS Data'!G213</f>
        <v>0</v>
      </c>
      <c r="M213">
        <v>0.05</v>
      </c>
      <c r="N213" s="6">
        <f>'SDSS Data'!H213-'SDSS Data'!I213</f>
        <v>0</v>
      </c>
      <c r="O213">
        <v>0.05</v>
      </c>
      <c r="P213" s="6">
        <f>'SDSS Data'!I213-'SDSS Data'!J213</f>
        <v>0</v>
      </c>
      <c r="Q213">
        <v>0.05</v>
      </c>
      <c r="R213" s="6">
        <f>'SDSS Data'!H213-'SDSS Data'!J213</f>
        <v>0</v>
      </c>
      <c r="S213">
        <v>0.05</v>
      </c>
      <c r="T213">
        <v>21</v>
      </c>
      <c r="U213" t="s">
        <v>23</v>
      </c>
    </row>
    <row r="214" spans="1:21">
      <c r="A214" s="10">
        <f>'SDSS Data'!M214*10</f>
        <v>0</v>
      </c>
      <c r="B214" s="10">
        <f>INT('SDSS Data'!B214/15)</f>
        <v>0</v>
      </c>
      <c r="C214">
        <f>INT(('SDSS Data'!B214/15-'VSD PrLm Format'!B214)*60)</f>
        <v>0</v>
      </c>
      <c r="D214" s="14">
        <f>('SDSS Data'!B214/15-'VSD PrLm Format'!B214-'VSD PrLm Format'!C214/60)*3600</f>
        <v>0</v>
      </c>
      <c r="E214">
        <f>SIGN('SDSS Data'!D214)*(INT(SIGN('SDSS Data'!D214)*'SDSS Data'!D214))</f>
        <v>0</v>
      </c>
      <c r="F214">
        <f>INT(60*(SIGN('SDSS Data'!D214)*'SDSS Data'!D214-SIGN('VSD PrLm Format'!E214)*'VSD PrLm Format'!E214))</f>
        <v>0</v>
      </c>
      <c r="G214" s="15">
        <f>3600*(SIGN('SDSS Data'!D214)*'SDSS Data'!D214-SIGN('VSD PrLm Format'!E214)*'VSD PrLm Format'!E214-'VSD PrLm Format'!F214/60)</f>
        <v>0</v>
      </c>
      <c r="H214" s="6">
        <f>'SDSS Data'!H214</f>
        <v>0</v>
      </c>
      <c r="I214">
        <v>0.05</v>
      </c>
      <c r="J214" s="6">
        <f>'SDSS Data'!G214-'SDSS Data'!H214</f>
        <v>0</v>
      </c>
      <c r="K214">
        <v>0.05</v>
      </c>
      <c r="L214" s="6">
        <f>'SDSS Data'!F214-'SDSS Data'!G214</f>
        <v>0</v>
      </c>
      <c r="M214">
        <v>0.05</v>
      </c>
      <c r="N214" s="6">
        <f>'SDSS Data'!H214-'SDSS Data'!I214</f>
        <v>0</v>
      </c>
      <c r="O214">
        <v>0.05</v>
      </c>
      <c r="P214" s="6">
        <f>'SDSS Data'!I214-'SDSS Data'!J214</f>
        <v>0</v>
      </c>
      <c r="Q214">
        <v>0.05</v>
      </c>
      <c r="R214" s="6">
        <f>'SDSS Data'!H214-'SDSS Data'!J214</f>
        <v>0</v>
      </c>
      <c r="S214">
        <v>0.05</v>
      </c>
      <c r="T214">
        <v>21</v>
      </c>
      <c r="U214" t="s">
        <v>23</v>
      </c>
    </row>
    <row r="215" spans="1:21">
      <c r="A215" s="10">
        <f>'SDSS Data'!M215*10</f>
        <v>0</v>
      </c>
      <c r="B215" s="10">
        <f>INT('SDSS Data'!B215/15)</f>
        <v>0</v>
      </c>
      <c r="C215">
        <f>INT(('SDSS Data'!B215/15-'VSD PrLm Format'!B215)*60)</f>
        <v>0</v>
      </c>
      <c r="D215" s="14">
        <f>('SDSS Data'!B215/15-'VSD PrLm Format'!B215-'VSD PrLm Format'!C215/60)*3600</f>
        <v>0</v>
      </c>
      <c r="E215">
        <f>SIGN('SDSS Data'!D215)*(INT(SIGN('SDSS Data'!D215)*'SDSS Data'!D215))</f>
        <v>0</v>
      </c>
      <c r="F215">
        <f>INT(60*(SIGN('SDSS Data'!D215)*'SDSS Data'!D215-SIGN('VSD PrLm Format'!E215)*'VSD PrLm Format'!E215))</f>
        <v>0</v>
      </c>
      <c r="G215" s="15">
        <f>3600*(SIGN('SDSS Data'!D215)*'SDSS Data'!D215-SIGN('VSD PrLm Format'!E215)*'VSD PrLm Format'!E215-'VSD PrLm Format'!F215/60)</f>
        <v>0</v>
      </c>
      <c r="H215" s="6">
        <f>'SDSS Data'!H215</f>
        <v>0</v>
      </c>
      <c r="I215">
        <v>0.05</v>
      </c>
      <c r="J215" s="6">
        <f>'SDSS Data'!G215-'SDSS Data'!H215</f>
        <v>0</v>
      </c>
      <c r="K215">
        <v>0.05</v>
      </c>
      <c r="L215" s="6">
        <f>'SDSS Data'!F215-'SDSS Data'!G215</f>
        <v>0</v>
      </c>
      <c r="M215">
        <v>0.05</v>
      </c>
      <c r="N215" s="6">
        <f>'SDSS Data'!H215-'SDSS Data'!I215</f>
        <v>0</v>
      </c>
      <c r="O215">
        <v>0.05</v>
      </c>
      <c r="P215" s="6">
        <f>'SDSS Data'!I215-'SDSS Data'!J215</f>
        <v>0</v>
      </c>
      <c r="Q215">
        <v>0.05</v>
      </c>
      <c r="R215" s="6">
        <f>'SDSS Data'!H215-'SDSS Data'!J215</f>
        <v>0</v>
      </c>
      <c r="S215">
        <v>0.05</v>
      </c>
      <c r="T215">
        <v>21</v>
      </c>
      <c r="U215" t="s">
        <v>23</v>
      </c>
    </row>
    <row r="216" spans="1:21">
      <c r="A216" s="10">
        <f>'SDSS Data'!M216*10</f>
        <v>0</v>
      </c>
      <c r="B216" s="10">
        <f>INT('SDSS Data'!B216/15)</f>
        <v>0</v>
      </c>
      <c r="C216">
        <f>INT(('SDSS Data'!B216/15-'VSD PrLm Format'!B216)*60)</f>
        <v>0</v>
      </c>
      <c r="D216" s="14">
        <f>('SDSS Data'!B216/15-'VSD PrLm Format'!B216-'VSD PrLm Format'!C216/60)*3600</f>
        <v>0</v>
      </c>
      <c r="E216">
        <f>SIGN('SDSS Data'!D216)*(INT(SIGN('SDSS Data'!D216)*'SDSS Data'!D216))</f>
        <v>0</v>
      </c>
      <c r="F216">
        <f>INT(60*(SIGN('SDSS Data'!D216)*'SDSS Data'!D216-SIGN('VSD PrLm Format'!E216)*'VSD PrLm Format'!E216))</f>
        <v>0</v>
      </c>
      <c r="G216" s="15">
        <f>3600*(SIGN('SDSS Data'!D216)*'SDSS Data'!D216-SIGN('VSD PrLm Format'!E216)*'VSD PrLm Format'!E216-'VSD PrLm Format'!F216/60)</f>
        <v>0</v>
      </c>
      <c r="H216" s="6">
        <f>'SDSS Data'!H216</f>
        <v>0</v>
      </c>
      <c r="I216">
        <v>0.05</v>
      </c>
      <c r="J216" s="6">
        <f>'SDSS Data'!G216-'SDSS Data'!H216</f>
        <v>0</v>
      </c>
      <c r="K216">
        <v>0.05</v>
      </c>
      <c r="L216" s="6">
        <f>'SDSS Data'!F216-'SDSS Data'!G216</f>
        <v>0</v>
      </c>
      <c r="M216">
        <v>0.05</v>
      </c>
      <c r="N216" s="6">
        <f>'SDSS Data'!H216-'SDSS Data'!I216</f>
        <v>0</v>
      </c>
      <c r="O216">
        <v>0.05</v>
      </c>
      <c r="P216" s="6">
        <f>'SDSS Data'!I216-'SDSS Data'!J216</f>
        <v>0</v>
      </c>
      <c r="Q216">
        <v>0.05</v>
      </c>
      <c r="R216" s="6">
        <f>'SDSS Data'!H216-'SDSS Data'!J216</f>
        <v>0</v>
      </c>
      <c r="S216">
        <v>0.05</v>
      </c>
      <c r="T216">
        <v>21</v>
      </c>
      <c r="U216" t="s">
        <v>23</v>
      </c>
    </row>
    <row r="217" spans="1:21">
      <c r="A217" s="10">
        <f>'SDSS Data'!M217*10</f>
        <v>0</v>
      </c>
      <c r="B217" s="10">
        <f>INT('SDSS Data'!B217/15)</f>
        <v>0</v>
      </c>
      <c r="C217">
        <f>INT(('SDSS Data'!B217/15-'VSD PrLm Format'!B217)*60)</f>
        <v>0</v>
      </c>
      <c r="D217" s="14">
        <f>('SDSS Data'!B217/15-'VSD PrLm Format'!B217-'VSD PrLm Format'!C217/60)*3600</f>
        <v>0</v>
      </c>
      <c r="E217">
        <f>SIGN('SDSS Data'!D217)*(INT(SIGN('SDSS Data'!D217)*'SDSS Data'!D217))</f>
        <v>0</v>
      </c>
      <c r="F217">
        <f>INT(60*(SIGN('SDSS Data'!D217)*'SDSS Data'!D217-SIGN('VSD PrLm Format'!E217)*'VSD PrLm Format'!E217))</f>
        <v>0</v>
      </c>
      <c r="G217" s="15">
        <f>3600*(SIGN('SDSS Data'!D217)*'SDSS Data'!D217-SIGN('VSD PrLm Format'!E217)*'VSD PrLm Format'!E217-'VSD PrLm Format'!F217/60)</f>
        <v>0</v>
      </c>
      <c r="H217" s="6">
        <f>'SDSS Data'!H217</f>
        <v>0</v>
      </c>
      <c r="I217">
        <v>0.05</v>
      </c>
      <c r="J217" s="6">
        <f>'SDSS Data'!G217-'SDSS Data'!H217</f>
        <v>0</v>
      </c>
      <c r="K217">
        <v>0.05</v>
      </c>
      <c r="L217" s="6">
        <f>'SDSS Data'!F217-'SDSS Data'!G217</f>
        <v>0</v>
      </c>
      <c r="M217">
        <v>0.05</v>
      </c>
      <c r="N217" s="6">
        <f>'SDSS Data'!H217-'SDSS Data'!I217</f>
        <v>0</v>
      </c>
      <c r="O217">
        <v>0.05</v>
      </c>
      <c r="P217" s="6">
        <f>'SDSS Data'!I217-'SDSS Data'!J217</f>
        <v>0</v>
      </c>
      <c r="Q217">
        <v>0.05</v>
      </c>
      <c r="R217" s="6">
        <f>'SDSS Data'!H217-'SDSS Data'!J217</f>
        <v>0</v>
      </c>
      <c r="S217">
        <v>0.05</v>
      </c>
      <c r="T217">
        <v>21</v>
      </c>
      <c r="U217" t="s">
        <v>23</v>
      </c>
    </row>
    <row r="218" spans="1:21">
      <c r="A218" s="10">
        <f>'SDSS Data'!M218*10</f>
        <v>0</v>
      </c>
      <c r="B218" s="10">
        <f>INT('SDSS Data'!B218/15)</f>
        <v>0</v>
      </c>
      <c r="C218">
        <f>INT(('SDSS Data'!B218/15-'VSD PrLm Format'!B218)*60)</f>
        <v>0</v>
      </c>
      <c r="D218" s="14">
        <f>('SDSS Data'!B218/15-'VSD PrLm Format'!B218-'VSD PrLm Format'!C218/60)*3600</f>
        <v>0</v>
      </c>
      <c r="E218">
        <f>SIGN('SDSS Data'!D218)*(INT(SIGN('SDSS Data'!D218)*'SDSS Data'!D218))</f>
        <v>0</v>
      </c>
      <c r="F218">
        <f>INT(60*(SIGN('SDSS Data'!D218)*'SDSS Data'!D218-SIGN('VSD PrLm Format'!E218)*'VSD PrLm Format'!E218))</f>
        <v>0</v>
      </c>
      <c r="G218" s="15">
        <f>3600*(SIGN('SDSS Data'!D218)*'SDSS Data'!D218-SIGN('VSD PrLm Format'!E218)*'VSD PrLm Format'!E218-'VSD PrLm Format'!F218/60)</f>
        <v>0</v>
      </c>
      <c r="H218" s="6">
        <f>'SDSS Data'!H218</f>
        <v>0</v>
      </c>
      <c r="I218">
        <v>0.05</v>
      </c>
      <c r="J218" s="6">
        <f>'SDSS Data'!G218-'SDSS Data'!H218</f>
        <v>0</v>
      </c>
      <c r="K218">
        <v>0.05</v>
      </c>
      <c r="L218" s="6">
        <f>'SDSS Data'!F218-'SDSS Data'!G218</f>
        <v>0</v>
      </c>
      <c r="M218">
        <v>0.05</v>
      </c>
      <c r="N218" s="6">
        <f>'SDSS Data'!H218-'SDSS Data'!I218</f>
        <v>0</v>
      </c>
      <c r="O218">
        <v>0.05</v>
      </c>
      <c r="P218" s="6">
        <f>'SDSS Data'!I218-'SDSS Data'!J218</f>
        <v>0</v>
      </c>
      <c r="Q218">
        <v>0.05</v>
      </c>
      <c r="R218" s="6">
        <f>'SDSS Data'!H218-'SDSS Data'!J218</f>
        <v>0</v>
      </c>
      <c r="S218">
        <v>0.05</v>
      </c>
      <c r="T218">
        <v>21</v>
      </c>
      <c r="U218" t="s">
        <v>23</v>
      </c>
    </row>
    <row r="219" spans="1:21">
      <c r="A219" s="10">
        <f>'SDSS Data'!M219*10</f>
        <v>0</v>
      </c>
      <c r="B219" s="10">
        <f>INT('SDSS Data'!B219/15)</f>
        <v>0</v>
      </c>
      <c r="C219">
        <f>INT(('SDSS Data'!B219/15-'VSD PrLm Format'!B219)*60)</f>
        <v>0</v>
      </c>
      <c r="D219" s="14">
        <f>('SDSS Data'!B219/15-'VSD PrLm Format'!B219-'VSD PrLm Format'!C219/60)*3600</f>
        <v>0</v>
      </c>
      <c r="E219">
        <f>SIGN('SDSS Data'!D219)*(INT(SIGN('SDSS Data'!D219)*'SDSS Data'!D219))</f>
        <v>0</v>
      </c>
      <c r="F219">
        <f>INT(60*(SIGN('SDSS Data'!D219)*'SDSS Data'!D219-SIGN('VSD PrLm Format'!E219)*'VSD PrLm Format'!E219))</f>
        <v>0</v>
      </c>
      <c r="G219" s="15">
        <f>3600*(SIGN('SDSS Data'!D219)*'SDSS Data'!D219-SIGN('VSD PrLm Format'!E219)*'VSD PrLm Format'!E219-'VSD PrLm Format'!F219/60)</f>
        <v>0</v>
      </c>
      <c r="H219" s="6">
        <f>'SDSS Data'!H219</f>
        <v>0</v>
      </c>
      <c r="I219">
        <v>0.05</v>
      </c>
      <c r="J219" s="6">
        <f>'SDSS Data'!G219-'SDSS Data'!H219</f>
        <v>0</v>
      </c>
      <c r="K219">
        <v>0.05</v>
      </c>
      <c r="L219" s="6">
        <f>'SDSS Data'!F219-'SDSS Data'!G219</f>
        <v>0</v>
      </c>
      <c r="M219">
        <v>0.05</v>
      </c>
      <c r="N219" s="6">
        <f>'SDSS Data'!H219-'SDSS Data'!I219</f>
        <v>0</v>
      </c>
      <c r="O219">
        <v>0.05</v>
      </c>
      <c r="P219" s="6">
        <f>'SDSS Data'!I219-'SDSS Data'!J219</f>
        <v>0</v>
      </c>
      <c r="Q219">
        <v>0.05</v>
      </c>
      <c r="R219" s="6">
        <f>'SDSS Data'!H219-'SDSS Data'!J219</f>
        <v>0</v>
      </c>
      <c r="S219">
        <v>0.05</v>
      </c>
      <c r="T219">
        <v>21</v>
      </c>
      <c r="U219" t="s">
        <v>23</v>
      </c>
    </row>
    <row r="220" spans="1:21">
      <c r="A220" s="10">
        <f>'SDSS Data'!M220*10</f>
        <v>0</v>
      </c>
      <c r="B220" s="10">
        <f>INT('SDSS Data'!B220/15)</f>
        <v>0</v>
      </c>
      <c r="C220">
        <f>INT(('SDSS Data'!B220/15-'VSD PrLm Format'!B220)*60)</f>
        <v>0</v>
      </c>
      <c r="D220" s="14">
        <f>('SDSS Data'!B220/15-'VSD PrLm Format'!B220-'VSD PrLm Format'!C220/60)*3600</f>
        <v>0</v>
      </c>
      <c r="E220">
        <f>SIGN('SDSS Data'!D220)*(INT(SIGN('SDSS Data'!D220)*'SDSS Data'!D220))</f>
        <v>0</v>
      </c>
      <c r="F220">
        <f>INT(60*(SIGN('SDSS Data'!D220)*'SDSS Data'!D220-SIGN('VSD PrLm Format'!E220)*'VSD PrLm Format'!E220))</f>
        <v>0</v>
      </c>
      <c r="G220" s="15">
        <f>3600*(SIGN('SDSS Data'!D220)*'SDSS Data'!D220-SIGN('VSD PrLm Format'!E220)*'VSD PrLm Format'!E220-'VSD PrLm Format'!F220/60)</f>
        <v>0</v>
      </c>
      <c r="H220" s="6">
        <f>'SDSS Data'!H220</f>
        <v>0</v>
      </c>
      <c r="I220">
        <v>0.05</v>
      </c>
      <c r="J220" s="6">
        <f>'SDSS Data'!G220-'SDSS Data'!H220</f>
        <v>0</v>
      </c>
      <c r="K220">
        <v>0.05</v>
      </c>
      <c r="L220" s="6">
        <f>'SDSS Data'!F220-'SDSS Data'!G220</f>
        <v>0</v>
      </c>
      <c r="M220">
        <v>0.05</v>
      </c>
      <c r="N220" s="6">
        <f>'SDSS Data'!H220-'SDSS Data'!I220</f>
        <v>0</v>
      </c>
      <c r="O220">
        <v>0.05</v>
      </c>
      <c r="P220" s="6">
        <f>'SDSS Data'!I220-'SDSS Data'!J220</f>
        <v>0</v>
      </c>
      <c r="Q220">
        <v>0.05</v>
      </c>
      <c r="R220" s="6">
        <f>'SDSS Data'!H220-'SDSS Data'!J220</f>
        <v>0</v>
      </c>
      <c r="S220">
        <v>0.05</v>
      </c>
      <c r="T220">
        <v>21</v>
      </c>
      <c r="U220" t="s">
        <v>23</v>
      </c>
    </row>
    <row r="221" spans="1:21">
      <c r="A221" s="10">
        <f>'SDSS Data'!M221*10</f>
        <v>0</v>
      </c>
      <c r="B221" s="10">
        <f>INT('SDSS Data'!B221/15)</f>
        <v>0</v>
      </c>
      <c r="C221">
        <f>INT(('SDSS Data'!B221/15-'VSD PrLm Format'!B221)*60)</f>
        <v>0</v>
      </c>
      <c r="D221" s="14">
        <f>('SDSS Data'!B221/15-'VSD PrLm Format'!B221-'VSD PrLm Format'!C221/60)*3600</f>
        <v>0</v>
      </c>
      <c r="E221">
        <f>SIGN('SDSS Data'!D221)*(INT(SIGN('SDSS Data'!D221)*'SDSS Data'!D221))</f>
        <v>0</v>
      </c>
      <c r="F221">
        <f>INT(60*(SIGN('SDSS Data'!D221)*'SDSS Data'!D221-SIGN('VSD PrLm Format'!E221)*'VSD PrLm Format'!E221))</f>
        <v>0</v>
      </c>
      <c r="G221" s="15">
        <f>3600*(SIGN('SDSS Data'!D221)*'SDSS Data'!D221-SIGN('VSD PrLm Format'!E221)*'VSD PrLm Format'!E221-'VSD PrLm Format'!F221/60)</f>
        <v>0</v>
      </c>
      <c r="H221" s="6">
        <f>'SDSS Data'!H221</f>
        <v>0</v>
      </c>
      <c r="I221">
        <v>0.05</v>
      </c>
      <c r="J221" s="6">
        <f>'SDSS Data'!G221-'SDSS Data'!H221</f>
        <v>0</v>
      </c>
      <c r="K221">
        <v>0.05</v>
      </c>
      <c r="L221" s="6">
        <f>'SDSS Data'!F221-'SDSS Data'!G221</f>
        <v>0</v>
      </c>
      <c r="M221">
        <v>0.05</v>
      </c>
      <c r="N221" s="6">
        <f>'SDSS Data'!H221-'SDSS Data'!I221</f>
        <v>0</v>
      </c>
      <c r="O221">
        <v>0.05</v>
      </c>
      <c r="P221" s="6">
        <f>'SDSS Data'!I221-'SDSS Data'!J221</f>
        <v>0</v>
      </c>
      <c r="Q221">
        <v>0.05</v>
      </c>
      <c r="R221" s="6">
        <f>'SDSS Data'!H221-'SDSS Data'!J221</f>
        <v>0</v>
      </c>
      <c r="S221">
        <v>0.05</v>
      </c>
      <c r="T221">
        <v>21</v>
      </c>
      <c r="U221" t="s">
        <v>23</v>
      </c>
    </row>
    <row r="222" spans="1:21">
      <c r="A222" s="10">
        <f>'SDSS Data'!M222*10</f>
        <v>0</v>
      </c>
      <c r="B222" s="10">
        <f>INT('SDSS Data'!B222/15)</f>
        <v>0</v>
      </c>
      <c r="C222">
        <f>INT(('SDSS Data'!B222/15-'VSD PrLm Format'!B222)*60)</f>
        <v>0</v>
      </c>
      <c r="D222" s="14">
        <f>('SDSS Data'!B222/15-'VSD PrLm Format'!B222-'VSD PrLm Format'!C222/60)*3600</f>
        <v>0</v>
      </c>
      <c r="E222">
        <f>SIGN('SDSS Data'!D222)*(INT(SIGN('SDSS Data'!D222)*'SDSS Data'!D222))</f>
        <v>0</v>
      </c>
      <c r="F222">
        <f>INT(60*(SIGN('SDSS Data'!D222)*'SDSS Data'!D222-SIGN('VSD PrLm Format'!E222)*'VSD PrLm Format'!E222))</f>
        <v>0</v>
      </c>
      <c r="G222" s="15">
        <f>3600*(SIGN('SDSS Data'!D222)*'SDSS Data'!D222-SIGN('VSD PrLm Format'!E222)*'VSD PrLm Format'!E222-'VSD PrLm Format'!F222/60)</f>
        <v>0</v>
      </c>
      <c r="H222" s="6">
        <f>'SDSS Data'!H222</f>
        <v>0</v>
      </c>
      <c r="I222">
        <v>0.05</v>
      </c>
      <c r="J222" s="6">
        <f>'SDSS Data'!G222-'SDSS Data'!H222</f>
        <v>0</v>
      </c>
      <c r="K222">
        <v>0.05</v>
      </c>
      <c r="L222" s="6">
        <f>'SDSS Data'!F222-'SDSS Data'!G222</f>
        <v>0</v>
      </c>
      <c r="M222">
        <v>0.05</v>
      </c>
      <c r="N222" s="6">
        <f>'SDSS Data'!H222-'SDSS Data'!I222</f>
        <v>0</v>
      </c>
      <c r="O222">
        <v>0.05</v>
      </c>
      <c r="P222" s="6">
        <f>'SDSS Data'!I222-'SDSS Data'!J222</f>
        <v>0</v>
      </c>
      <c r="Q222">
        <v>0.05</v>
      </c>
      <c r="R222" s="6">
        <f>'SDSS Data'!H222-'SDSS Data'!J222</f>
        <v>0</v>
      </c>
      <c r="S222">
        <v>0.05</v>
      </c>
      <c r="T222">
        <v>21</v>
      </c>
      <c r="U222" t="s">
        <v>23</v>
      </c>
    </row>
    <row r="223" spans="1:21">
      <c r="A223" s="10">
        <f>'SDSS Data'!M223*10</f>
        <v>0</v>
      </c>
      <c r="B223" s="10">
        <f>INT('SDSS Data'!B223/15)</f>
        <v>0</v>
      </c>
      <c r="C223">
        <f>INT(('SDSS Data'!B223/15-'VSD PrLm Format'!B223)*60)</f>
        <v>0</v>
      </c>
      <c r="D223" s="14">
        <f>('SDSS Data'!B223/15-'VSD PrLm Format'!B223-'VSD PrLm Format'!C223/60)*3600</f>
        <v>0</v>
      </c>
      <c r="E223">
        <f>SIGN('SDSS Data'!D223)*(INT(SIGN('SDSS Data'!D223)*'SDSS Data'!D223))</f>
        <v>0</v>
      </c>
      <c r="F223">
        <f>INT(60*(SIGN('SDSS Data'!D223)*'SDSS Data'!D223-SIGN('VSD PrLm Format'!E223)*'VSD PrLm Format'!E223))</f>
        <v>0</v>
      </c>
      <c r="G223" s="15">
        <f>3600*(SIGN('SDSS Data'!D223)*'SDSS Data'!D223-SIGN('VSD PrLm Format'!E223)*'VSD PrLm Format'!E223-'VSD PrLm Format'!F223/60)</f>
        <v>0</v>
      </c>
      <c r="H223" s="6">
        <f>'SDSS Data'!H223</f>
        <v>0</v>
      </c>
      <c r="I223">
        <v>0.05</v>
      </c>
      <c r="J223" s="6">
        <f>'SDSS Data'!G223-'SDSS Data'!H223</f>
        <v>0</v>
      </c>
      <c r="K223">
        <v>0.05</v>
      </c>
      <c r="L223" s="6">
        <f>'SDSS Data'!F223-'SDSS Data'!G223</f>
        <v>0</v>
      </c>
      <c r="M223">
        <v>0.05</v>
      </c>
      <c r="N223" s="6">
        <f>'SDSS Data'!H223-'SDSS Data'!I223</f>
        <v>0</v>
      </c>
      <c r="O223">
        <v>0.05</v>
      </c>
      <c r="P223" s="6">
        <f>'SDSS Data'!I223-'SDSS Data'!J223</f>
        <v>0</v>
      </c>
      <c r="Q223">
        <v>0.05</v>
      </c>
      <c r="R223" s="6">
        <f>'SDSS Data'!H223-'SDSS Data'!J223</f>
        <v>0</v>
      </c>
      <c r="S223">
        <v>0.05</v>
      </c>
      <c r="T223">
        <v>21</v>
      </c>
      <c r="U223" t="s">
        <v>23</v>
      </c>
    </row>
    <row r="224" spans="1:21">
      <c r="A224" s="10">
        <f>'SDSS Data'!M224*10</f>
        <v>0</v>
      </c>
      <c r="B224" s="10">
        <f>INT('SDSS Data'!B224/15)</f>
        <v>0</v>
      </c>
      <c r="C224">
        <f>INT(('SDSS Data'!B224/15-'VSD PrLm Format'!B224)*60)</f>
        <v>0</v>
      </c>
      <c r="D224" s="14">
        <f>('SDSS Data'!B224/15-'VSD PrLm Format'!B224-'VSD PrLm Format'!C224/60)*3600</f>
        <v>0</v>
      </c>
      <c r="E224">
        <f>SIGN('SDSS Data'!D224)*(INT(SIGN('SDSS Data'!D224)*'SDSS Data'!D224))</f>
        <v>0</v>
      </c>
      <c r="F224">
        <f>INT(60*(SIGN('SDSS Data'!D224)*'SDSS Data'!D224-SIGN('VSD PrLm Format'!E224)*'VSD PrLm Format'!E224))</f>
        <v>0</v>
      </c>
      <c r="G224" s="15">
        <f>3600*(SIGN('SDSS Data'!D224)*'SDSS Data'!D224-SIGN('VSD PrLm Format'!E224)*'VSD PrLm Format'!E224-'VSD PrLm Format'!F224/60)</f>
        <v>0</v>
      </c>
      <c r="H224" s="6">
        <f>'SDSS Data'!H224</f>
        <v>0</v>
      </c>
      <c r="I224">
        <v>0.05</v>
      </c>
      <c r="J224" s="6">
        <f>'SDSS Data'!G224-'SDSS Data'!H224</f>
        <v>0</v>
      </c>
      <c r="K224">
        <v>0.05</v>
      </c>
      <c r="L224" s="6">
        <f>'SDSS Data'!F224-'SDSS Data'!G224</f>
        <v>0</v>
      </c>
      <c r="M224">
        <v>0.05</v>
      </c>
      <c r="N224" s="6">
        <f>'SDSS Data'!H224-'SDSS Data'!I224</f>
        <v>0</v>
      </c>
      <c r="O224">
        <v>0.05</v>
      </c>
      <c r="P224" s="6">
        <f>'SDSS Data'!I224-'SDSS Data'!J224</f>
        <v>0</v>
      </c>
      <c r="Q224">
        <v>0.05</v>
      </c>
      <c r="R224" s="6">
        <f>'SDSS Data'!H224-'SDSS Data'!J224</f>
        <v>0</v>
      </c>
      <c r="S224">
        <v>0.05</v>
      </c>
      <c r="T224">
        <v>21</v>
      </c>
      <c r="U224" t="s">
        <v>23</v>
      </c>
    </row>
    <row r="225" spans="1:21">
      <c r="A225" s="10">
        <f>'SDSS Data'!M225*10</f>
        <v>0</v>
      </c>
      <c r="B225" s="10">
        <f>INT('SDSS Data'!B225/15)</f>
        <v>0</v>
      </c>
      <c r="C225">
        <f>INT(('SDSS Data'!B225/15-'VSD PrLm Format'!B225)*60)</f>
        <v>0</v>
      </c>
      <c r="D225" s="14">
        <f>('SDSS Data'!B225/15-'VSD PrLm Format'!B225-'VSD PrLm Format'!C225/60)*3600</f>
        <v>0</v>
      </c>
      <c r="E225">
        <f>SIGN('SDSS Data'!D225)*(INT(SIGN('SDSS Data'!D225)*'SDSS Data'!D225))</f>
        <v>0</v>
      </c>
      <c r="F225">
        <f>INT(60*(SIGN('SDSS Data'!D225)*'SDSS Data'!D225-SIGN('VSD PrLm Format'!E225)*'VSD PrLm Format'!E225))</f>
        <v>0</v>
      </c>
      <c r="G225" s="15">
        <f>3600*(SIGN('SDSS Data'!D225)*'SDSS Data'!D225-SIGN('VSD PrLm Format'!E225)*'VSD PrLm Format'!E225-'VSD PrLm Format'!F225/60)</f>
        <v>0</v>
      </c>
      <c r="H225" s="6">
        <f>'SDSS Data'!H225</f>
        <v>0</v>
      </c>
      <c r="I225">
        <v>0.05</v>
      </c>
      <c r="J225" s="6">
        <f>'SDSS Data'!G225-'SDSS Data'!H225</f>
        <v>0</v>
      </c>
      <c r="K225">
        <v>0.05</v>
      </c>
      <c r="L225" s="6">
        <f>'SDSS Data'!F225-'SDSS Data'!G225</f>
        <v>0</v>
      </c>
      <c r="M225">
        <v>0.05</v>
      </c>
      <c r="N225" s="6">
        <f>'SDSS Data'!H225-'SDSS Data'!I225</f>
        <v>0</v>
      </c>
      <c r="O225">
        <v>0.05</v>
      </c>
      <c r="P225" s="6">
        <f>'SDSS Data'!I225-'SDSS Data'!J225</f>
        <v>0</v>
      </c>
      <c r="Q225">
        <v>0.05</v>
      </c>
      <c r="R225" s="6">
        <f>'SDSS Data'!H225-'SDSS Data'!J225</f>
        <v>0</v>
      </c>
      <c r="S225">
        <v>0.05</v>
      </c>
      <c r="T225">
        <v>21</v>
      </c>
      <c r="U225" t="s">
        <v>23</v>
      </c>
    </row>
    <row r="226" spans="1:21">
      <c r="A226" s="10">
        <f>'SDSS Data'!M226*10</f>
        <v>0</v>
      </c>
      <c r="B226" s="10">
        <f>INT('SDSS Data'!B226/15)</f>
        <v>0</v>
      </c>
      <c r="C226">
        <f>INT(('SDSS Data'!B226/15-'VSD PrLm Format'!B226)*60)</f>
        <v>0</v>
      </c>
      <c r="D226" s="14">
        <f>('SDSS Data'!B226/15-'VSD PrLm Format'!B226-'VSD PrLm Format'!C226/60)*3600</f>
        <v>0</v>
      </c>
      <c r="E226">
        <f>SIGN('SDSS Data'!D226)*(INT(SIGN('SDSS Data'!D226)*'SDSS Data'!D226))</f>
        <v>0</v>
      </c>
      <c r="F226">
        <f>INT(60*(SIGN('SDSS Data'!D226)*'SDSS Data'!D226-SIGN('VSD PrLm Format'!E226)*'VSD PrLm Format'!E226))</f>
        <v>0</v>
      </c>
      <c r="G226" s="15">
        <f>3600*(SIGN('SDSS Data'!D226)*'SDSS Data'!D226-SIGN('VSD PrLm Format'!E226)*'VSD PrLm Format'!E226-'VSD PrLm Format'!F226/60)</f>
        <v>0</v>
      </c>
      <c r="H226" s="6">
        <f>'SDSS Data'!H226</f>
        <v>0</v>
      </c>
      <c r="I226">
        <v>0.05</v>
      </c>
      <c r="J226" s="6">
        <f>'SDSS Data'!G226-'SDSS Data'!H226</f>
        <v>0</v>
      </c>
      <c r="K226">
        <v>0.05</v>
      </c>
      <c r="L226" s="6">
        <f>'SDSS Data'!F226-'SDSS Data'!G226</f>
        <v>0</v>
      </c>
      <c r="M226">
        <v>0.05</v>
      </c>
      <c r="N226" s="6">
        <f>'SDSS Data'!H226-'SDSS Data'!I226</f>
        <v>0</v>
      </c>
      <c r="O226">
        <v>0.05</v>
      </c>
      <c r="P226" s="6">
        <f>'SDSS Data'!I226-'SDSS Data'!J226</f>
        <v>0</v>
      </c>
      <c r="Q226">
        <v>0.05</v>
      </c>
      <c r="R226" s="6">
        <f>'SDSS Data'!H226-'SDSS Data'!J226</f>
        <v>0</v>
      </c>
      <c r="S226">
        <v>0.05</v>
      </c>
      <c r="T226">
        <v>21</v>
      </c>
      <c r="U226" t="s">
        <v>23</v>
      </c>
    </row>
    <row r="227" spans="1:21">
      <c r="A227" s="10">
        <f>'SDSS Data'!M227*10</f>
        <v>0</v>
      </c>
      <c r="B227" s="10">
        <f>INT('SDSS Data'!B227/15)</f>
        <v>0</v>
      </c>
      <c r="C227">
        <f>INT(('SDSS Data'!B227/15-'VSD PrLm Format'!B227)*60)</f>
        <v>0</v>
      </c>
      <c r="D227" s="14">
        <f>('SDSS Data'!B227/15-'VSD PrLm Format'!B227-'VSD PrLm Format'!C227/60)*3600</f>
        <v>0</v>
      </c>
      <c r="E227">
        <f>SIGN('SDSS Data'!D227)*(INT(SIGN('SDSS Data'!D227)*'SDSS Data'!D227))</f>
        <v>0</v>
      </c>
      <c r="F227">
        <f>INT(60*(SIGN('SDSS Data'!D227)*'SDSS Data'!D227-SIGN('VSD PrLm Format'!E227)*'VSD PrLm Format'!E227))</f>
        <v>0</v>
      </c>
      <c r="G227" s="15">
        <f>3600*(SIGN('SDSS Data'!D227)*'SDSS Data'!D227-SIGN('VSD PrLm Format'!E227)*'VSD PrLm Format'!E227-'VSD PrLm Format'!F227/60)</f>
        <v>0</v>
      </c>
      <c r="H227" s="6">
        <f>'SDSS Data'!H227</f>
        <v>0</v>
      </c>
      <c r="I227">
        <v>0.05</v>
      </c>
      <c r="J227" s="6">
        <f>'SDSS Data'!G227-'SDSS Data'!H227</f>
        <v>0</v>
      </c>
      <c r="K227">
        <v>0.05</v>
      </c>
      <c r="L227" s="6">
        <f>'SDSS Data'!F227-'SDSS Data'!G227</f>
        <v>0</v>
      </c>
      <c r="M227">
        <v>0.05</v>
      </c>
      <c r="N227" s="6">
        <f>'SDSS Data'!H227-'SDSS Data'!I227</f>
        <v>0</v>
      </c>
      <c r="O227">
        <v>0.05</v>
      </c>
      <c r="P227" s="6">
        <f>'SDSS Data'!I227-'SDSS Data'!J227</f>
        <v>0</v>
      </c>
      <c r="Q227">
        <v>0.05</v>
      </c>
      <c r="R227" s="6">
        <f>'SDSS Data'!H227-'SDSS Data'!J227</f>
        <v>0</v>
      </c>
      <c r="S227">
        <v>0.05</v>
      </c>
      <c r="T227">
        <v>21</v>
      </c>
      <c r="U227" t="s">
        <v>23</v>
      </c>
    </row>
    <row r="228" spans="1:21">
      <c r="A228" s="10">
        <f>'SDSS Data'!M228*10</f>
        <v>0</v>
      </c>
      <c r="B228" s="10">
        <f>INT('SDSS Data'!B228/15)</f>
        <v>0</v>
      </c>
      <c r="C228">
        <f>INT(('SDSS Data'!B228/15-'VSD PrLm Format'!B228)*60)</f>
        <v>0</v>
      </c>
      <c r="D228" s="14">
        <f>('SDSS Data'!B228/15-'VSD PrLm Format'!B228-'VSD PrLm Format'!C228/60)*3600</f>
        <v>0</v>
      </c>
      <c r="E228">
        <f>SIGN('SDSS Data'!D228)*(INT(SIGN('SDSS Data'!D228)*'SDSS Data'!D228))</f>
        <v>0</v>
      </c>
      <c r="F228">
        <f>INT(60*(SIGN('SDSS Data'!D228)*'SDSS Data'!D228-SIGN('VSD PrLm Format'!E228)*'VSD PrLm Format'!E228))</f>
        <v>0</v>
      </c>
      <c r="G228" s="15">
        <f>3600*(SIGN('SDSS Data'!D228)*'SDSS Data'!D228-SIGN('VSD PrLm Format'!E228)*'VSD PrLm Format'!E228-'VSD PrLm Format'!F228/60)</f>
        <v>0</v>
      </c>
      <c r="H228" s="6">
        <f>'SDSS Data'!H228</f>
        <v>0</v>
      </c>
      <c r="I228">
        <v>0.05</v>
      </c>
      <c r="J228" s="6">
        <f>'SDSS Data'!G228-'SDSS Data'!H228</f>
        <v>0</v>
      </c>
      <c r="K228">
        <v>0.05</v>
      </c>
      <c r="L228" s="6">
        <f>'SDSS Data'!F228-'SDSS Data'!G228</f>
        <v>0</v>
      </c>
      <c r="M228">
        <v>0.05</v>
      </c>
      <c r="N228" s="6">
        <f>'SDSS Data'!H228-'SDSS Data'!I228</f>
        <v>0</v>
      </c>
      <c r="O228">
        <v>0.05</v>
      </c>
      <c r="P228" s="6">
        <f>'SDSS Data'!I228-'SDSS Data'!J228</f>
        <v>0</v>
      </c>
      <c r="Q228">
        <v>0.05</v>
      </c>
      <c r="R228" s="6">
        <f>'SDSS Data'!H228-'SDSS Data'!J228</f>
        <v>0</v>
      </c>
      <c r="S228">
        <v>0.05</v>
      </c>
      <c r="T228">
        <v>21</v>
      </c>
      <c r="U228" t="s">
        <v>23</v>
      </c>
    </row>
    <row r="229" spans="1:21">
      <c r="A229" s="10">
        <f>'SDSS Data'!M229*10</f>
        <v>0</v>
      </c>
      <c r="B229" s="10">
        <f>INT('SDSS Data'!B229/15)</f>
        <v>0</v>
      </c>
      <c r="C229">
        <f>INT(('SDSS Data'!B229/15-'VSD PrLm Format'!B229)*60)</f>
        <v>0</v>
      </c>
      <c r="D229" s="14">
        <f>('SDSS Data'!B229/15-'VSD PrLm Format'!B229-'VSD PrLm Format'!C229/60)*3600</f>
        <v>0</v>
      </c>
      <c r="E229">
        <f>SIGN('SDSS Data'!D229)*(INT(SIGN('SDSS Data'!D229)*'SDSS Data'!D229))</f>
        <v>0</v>
      </c>
      <c r="F229">
        <f>INT(60*(SIGN('SDSS Data'!D229)*'SDSS Data'!D229-SIGN('VSD PrLm Format'!E229)*'VSD PrLm Format'!E229))</f>
        <v>0</v>
      </c>
      <c r="G229" s="15">
        <f>3600*(SIGN('SDSS Data'!D229)*'SDSS Data'!D229-SIGN('VSD PrLm Format'!E229)*'VSD PrLm Format'!E229-'VSD PrLm Format'!F229/60)</f>
        <v>0</v>
      </c>
      <c r="H229" s="6">
        <f>'SDSS Data'!H229</f>
        <v>0</v>
      </c>
      <c r="I229">
        <v>0.05</v>
      </c>
      <c r="J229" s="6">
        <f>'SDSS Data'!G229-'SDSS Data'!H229</f>
        <v>0</v>
      </c>
      <c r="K229">
        <v>0.05</v>
      </c>
      <c r="L229" s="6">
        <f>'SDSS Data'!F229-'SDSS Data'!G229</f>
        <v>0</v>
      </c>
      <c r="M229">
        <v>0.05</v>
      </c>
      <c r="N229" s="6">
        <f>'SDSS Data'!H229-'SDSS Data'!I229</f>
        <v>0</v>
      </c>
      <c r="O229">
        <v>0.05</v>
      </c>
      <c r="P229" s="6">
        <f>'SDSS Data'!I229-'SDSS Data'!J229</f>
        <v>0</v>
      </c>
      <c r="Q229">
        <v>0.05</v>
      </c>
      <c r="R229" s="6">
        <f>'SDSS Data'!H229-'SDSS Data'!J229</f>
        <v>0</v>
      </c>
      <c r="S229">
        <v>0.05</v>
      </c>
      <c r="T229">
        <v>21</v>
      </c>
      <c r="U229" t="s">
        <v>23</v>
      </c>
    </row>
    <row r="230" spans="1:21">
      <c r="A230" s="10">
        <f>'SDSS Data'!M230*10</f>
        <v>0</v>
      </c>
      <c r="B230" s="10">
        <f>INT('SDSS Data'!B230/15)</f>
        <v>0</v>
      </c>
      <c r="C230">
        <f>INT(('SDSS Data'!B230/15-'VSD PrLm Format'!B230)*60)</f>
        <v>0</v>
      </c>
      <c r="D230" s="14">
        <f>('SDSS Data'!B230/15-'VSD PrLm Format'!B230-'VSD PrLm Format'!C230/60)*3600</f>
        <v>0</v>
      </c>
      <c r="E230">
        <f>SIGN('SDSS Data'!D230)*(INT(SIGN('SDSS Data'!D230)*'SDSS Data'!D230))</f>
        <v>0</v>
      </c>
      <c r="F230">
        <f>INT(60*(SIGN('SDSS Data'!D230)*'SDSS Data'!D230-SIGN('VSD PrLm Format'!E230)*'VSD PrLm Format'!E230))</f>
        <v>0</v>
      </c>
      <c r="G230" s="15">
        <f>3600*(SIGN('SDSS Data'!D230)*'SDSS Data'!D230-SIGN('VSD PrLm Format'!E230)*'VSD PrLm Format'!E230-'VSD PrLm Format'!F230/60)</f>
        <v>0</v>
      </c>
      <c r="H230" s="6">
        <f>'SDSS Data'!H230</f>
        <v>0</v>
      </c>
      <c r="I230">
        <v>0.05</v>
      </c>
      <c r="J230" s="6">
        <f>'SDSS Data'!G230-'SDSS Data'!H230</f>
        <v>0</v>
      </c>
      <c r="K230">
        <v>0.05</v>
      </c>
      <c r="L230" s="6">
        <f>'SDSS Data'!F230-'SDSS Data'!G230</f>
        <v>0</v>
      </c>
      <c r="M230">
        <v>0.05</v>
      </c>
      <c r="N230" s="6">
        <f>'SDSS Data'!H230-'SDSS Data'!I230</f>
        <v>0</v>
      </c>
      <c r="O230">
        <v>0.05</v>
      </c>
      <c r="P230" s="6">
        <f>'SDSS Data'!I230-'SDSS Data'!J230</f>
        <v>0</v>
      </c>
      <c r="Q230">
        <v>0.05</v>
      </c>
      <c r="R230" s="6">
        <f>'SDSS Data'!H230-'SDSS Data'!J230</f>
        <v>0</v>
      </c>
      <c r="S230">
        <v>0.05</v>
      </c>
      <c r="T230">
        <v>21</v>
      </c>
      <c r="U230" t="s">
        <v>23</v>
      </c>
    </row>
    <row r="231" spans="1:21">
      <c r="A231" s="10">
        <f>'SDSS Data'!M231*10</f>
        <v>0</v>
      </c>
      <c r="B231" s="10">
        <f>INT('SDSS Data'!B231/15)</f>
        <v>0</v>
      </c>
      <c r="C231">
        <f>INT(('SDSS Data'!B231/15-'VSD PrLm Format'!B231)*60)</f>
        <v>0</v>
      </c>
      <c r="D231" s="14">
        <f>('SDSS Data'!B231/15-'VSD PrLm Format'!B231-'VSD PrLm Format'!C231/60)*3600</f>
        <v>0</v>
      </c>
      <c r="E231">
        <f>SIGN('SDSS Data'!D231)*(INT(SIGN('SDSS Data'!D231)*'SDSS Data'!D231))</f>
        <v>0</v>
      </c>
      <c r="F231">
        <f>INT(60*(SIGN('SDSS Data'!D231)*'SDSS Data'!D231-SIGN('VSD PrLm Format'!E231)*'VSD PrLm Format'!E231))</f>
        <v>0</v>
      </c>
      <c r="G231" s="15">
        <f>3600*(SIGN('SDSS Data'!D231)*'SDSS Data'!D231-SIGN('VSD PrLm Format'!E231)*'VSD PrLm Format'!E231-'VSD PrLm Format'!F231/60)</f>
        <v>0</v>
      </c>
      <c r="H231" s="6">
        <f>'SDSS Data'!H231</f>
        <v>0</v>
      </c>
      <c r="I231">
        <v>0.05</v>
      </c>
      <c r="J231" s="6">
        <f>'SDSS Data'!G231-'SDSS Data'!H231</f>
        <v>0</v>
      </c>
      <c r="K231">
        <v>0.05</v>
      </c>
      <c r="L231" s="6">
        <f>'SDSS Data'!F231-'SDSS Data'!G231</f>
        <v>0</v>
      </c>
      <c r="M231">
        <v>0.05</v>
      </c>
      <c r="N231" s="6">
        <f>'SDSS Data'!H231-'SDSS Data'!I231</f>
        <v>0</v>
      </c>
      <c r="O231">
        <v>0.05</v>
      </c>
      <c r="P231" s="6">
        <f>'SDSS Data'!I231-'SDSS Data'!J231</f>
        <v>0</v>
      </c>
      <c r="Q231">
        <v>0.05</v>
      </c>
      <c r="R231" s="6">
        <f>'SDSS Data'!H231-'SDSS Data'!J231</f>
        <v>0</v>
      </c>
      <c r="S231">
        <v>0.05</v>
      </c>
      <c r="T231">
        <v>21</v>
      </c>
      <c r="U231" t="s">
        <v>23</v>
      </c>
    </row>
    <row r="232" spans="1:21">
      <c r="A232" s="10">
        <f>'SDSS Data'!M232*10</f>
        <v>0</v>
      </c>
      <c r="B232" s="10">
        <f>INT('SDSS Data'!B232/15)</f>
        <v>0</v>
      </c>
      <c r="C232">
        <f>INT(('SDSS Data'!B232/15-'VSD PrLm Format'!B232)*60)</f>
        <v>0</v>
      </c>
      <c r="D232" s="14">
        <f>('SDSS Data'!B232/15-'VSD PrLm Format'!B232-'VSD PrLm Format'!C232/60)*3600</f>
        <v>0</v>
      </c>
      <c r="E232">
        <f>SIGN('SDSS Data'!D232)*(INT(SIGN('SDSS Data'!D232)*'SDSS Data'!D232))</f>
        <v>0</v>
      </c>
      <c r="F232">
        <f>INT(60*(SIGN('SDSS Data'!D232)*'SDSS Data'!D232-SIGN('VSD PrLm Format'!E232)*'VSD PrLm Format'!E232))</f>
        <v>0</v>
      </c>
      <c r="G232" s="15">
        <f>3600*(SIGN('SDSS Data'!D232)*'SDSS Data'!D232-SIGN('VSD PrLm Format'!E232)*'VSD PrLm Format'!E232-'VSD PrLm Format'!F232/60)</f>
        <v>0</v>
      </c>
      <c r="H232" s="6">
        <f>'SDSS Data'!H232</f>
        <v>0</v>
      </c>
      <c r="I232">
        <v>0.05</v>
      </c>
      <c r="J232" s="6">
        <f>'SDSS Data'!G232-'SDSS Data'!H232</f>
        <v>0</v>
      </c>
      <c r="K232">
        <v>0.05</v>
      </c>
      <c r="L232" s="6">
        <f>'SDSS Data'!F232-'SDSS Data'!G232</f>
        <v>0</v>
      </c>
      <c r="M232">
        <v>0.05</v>
      </c>
      <c r="N232" s="6">
        <f>'SDSS Data'!H232-'SDSS Data'!I232</f>
        <v>0</v>
      </c>
      <c r="O232">
        <v>0.05</v>
      </c>
      <c r="P232" s="6">
        <f>'SDSS Data'!I232-'SDSS Data'!J232</f>
        <v>0</v>
      </c>
      <c r="Q232">
        <v>0.05</v>
      </c>
      <c r="R232" s="6">
        <f>'SDSS Data'!H232-'SDSS Data'!J232</f>
        <v>0</v>
      </c>
      <c r="S232">
        <v>0.05</v>
      </c>
      <c r="T232">
        <v>21</v>
      </c>
      <c r="U232" t="s">
        <v>23</v>
      </c>
    </row>
    <row r="233" spans="1:21">
      <c r="A233" s="10">
        <f>'SDSS Data'!M233*10</f>
        <v>0</v>
      </c>
      <c r="B233" s="10">
        <f>INT('SDSS Data'!B233/15)</f>
        <v>0</v>
      </c>
      <c r="C233">
        <f>INT(('SDSS Data'!B233/15-'VSD PrLm Format'!B233)*60)</f>
        <v>0</v>
      </c>
      <c r="D233" s="14">
        <f>('SDSS Data'!B233/15-'VSD PrLm Format'!B233-'VSD PrLm Format'!C233/60)*3600</f>
        <v>0</v>
      </c>
      <c r="E233">
        <f>SIGN('SDSS Data'!D233)*(INT(SIGN('SDSS Data'!D233)*'SDSS Data'!D233))</f>
        <v>0</v>
      </c>
      <c r="F233">
        <f>INT(60*(SIGN('SDSS Data'!D233)*'SDSS Data'!D233-SIGN('VSD PrLm Format'!E233)*'VSD PrLm Format'!E233))</f>
        <v>0</v>
      </c>
      <c r="G233" s="15">
        <f>3600*(SIGN('SDSS Data'!D233)*'SDSS Data'!D233-SIGN('VSD PrLm Format'!E233)*'VSD PrLm Format'!E233-'VSD PrLm Format'!F233/60)</f>
        <v>0</v>
      </c>
      <c r="H233" s="6">
        <f>'SDSS Data'!H233</f>
        <v>0</v>
      </c>
      <c r="I233">
        <v>0.05</v>
      </c>
      <c r="J233" s="6">
        <f>'SDSS Data'!G233-'SDSS Data'!H233</f>
        <v>0</v>
      </c>
      <c r="K233">
        <v>0.05</v>
      </c>
      <c r="L233" s="6">
        <f>'SDSS Data'!F233-'SDSS Data'!G233</f>
        <v>0</v>
      </c>
      <c r="M233">
        <v>0.05</v>
      </c>
      <c r="N233" s="6">
        <f>'SDSS Data'!H233-'SDSS Data'!I233</f>
        <v>0</v>
      </c>
      <c r="O233">
        <v>0.05</v>
      </c>
      <c r="P233" s="6">
        <f>'SDSS Data'!I233-'SDSS Data'!J233</f>
        <v>0</v>
      </c>
      <c r="Q233">
        <v>0.05</v>
      </c>
      <c r="R233" s="6">
        <f>'SDSS Data'!H233-'SDSS Data'!J233</f>
        <v>0</v>
      </c>
      <c r="S233">
        <v>0.05</v>
      </c>
      <c r="T233">
        <v>21</v>
      </c>
      <c r="U233" t="s">
        <v>23</v>
      </c>
    </row>
    <row r="234" spans="1:21">
      <c r="A234" s="10">
        <f>'SDSS Data'!M234*10</f>
        <v>0</v>
      </c>
      <c r="B234" s="10">
        <f>INT('SDSS Data'!B234/15)</f>
        <v>0</v>
      </c>
      <c r="C234">
        <f>INT(('SDSS Data'!B234/15-'VSD PrLm Format'!B234)*60)</f>
        <v>0</v>
      </c>
      <c r="D234" s="14">
        <f>('SDSS Data'!B234/15-'VSD PrLm Format'!B234-'VSD PrLm Format'!C234/60)*3600</f>
        <v>0</v>
      </c>
      <c r="E234">
        <f>SIGN('SDSS Data'!D234)*(INT(SIGN('SDSS Data'!D234)*'SDSS Data'!D234))</f>
        <v>0</v>
      </c>
      <c r="F234">
        <f>INT(60*(SIGN('SDSS Data'!D234)*'SDSS Data'!D234-SIGN('VSD PrLm Format'!E234)*'VSD PrLm Format'!E234))</f>
        <v>0</v>
      </c>
      <c r="G234" s="15">
        <f>3600*(SIGN('SDSS Data'!D234)*'SDSS Data'!D234-SIGN('VSD PrLm Format'!E234)*'VSD PrLm Format'!E234-'VSD PrLm Format'!F234/60)</f>
        <v>0</v>
      </c>
      <c r="H234" s="6">
        <f>'SDSS Data'!H234</f>
        <v>0</v>
      </c>
      <c r="I234">
        <v>0.05</v>
      </c>
      <c r="J234" s="6">
        <f>'SDSS Data'!G234-'SDSS Data'!H234</f>
        <v>0</v>
      </c>
      <c r="K234">
        <v>0.05</v>
      </c>
      <c r="L234" s="6">
        <f>'SDSS Data'!F234-'SDSS Data'!G234</f>
        <v>0</v>
      </c>
      <c r="M234">
        <v>0.05</v>
      </c>
      <c r="N234" s="6">
        <f>'SDSS Data'!H234-'SDSS Data'!I234</f>
        <v>0</v>
      </c>
      <c r="O234">
        <v>0.05</v>
      </c>
      <c r="P234" s="6">
        <f>'SDSS Data'!I234-'SDSS Data'!J234</f>
        <v>0</v>
      </c>
      <c r="Q234">
        <v>0.05</v>
      </c>
      <c r="R234" s="6">
        <f>'SDSS Data'!H234-'SDSS Data'!J234</f>
        <v>0</v>
      </c>
      <c r="S234">
        <v>0.05</v>
      </c>
      <c r="T234">
        <v>21</v>
      </c>
      <c r="U234" t="s">
        <v>23</v>
      </c>
    </row>
    <row r="235" spans="1:21">
      <c r="A235" s="10">
        <f>'SDSS Data'!M235*10</f>
        <v>0</v>
      </c>
      <c r="B235" s="10">
        <f>INT('SDSS Data'!B235/15)</f>
        <v>0</v>
      </c>
      <c r="C235">
        <f>INT(('SDSS Data'!B235/15-'VSD PrLm Format'!B235)*60)</f>
        <v>0</v>
      </c>
      <c r="D235" s="14">
        <f>('SDSS Data'!B235/15-'VSD PrLm Format'!B235-'VSD PrLm Format'!C235/60)*3600</f>
        <v>0</v>
      </c>
      <c r="E235">
        <f>SIGN('SDSS Data'!D235)*(INT(SIGN('SDSS Data'!D235)*'SDSS Data'!D235))</f>
        <v>0</v>
      </c>
      <c r="F235">
        <f>INT(60*(SIGN('SDSS Data'!D235)*'SDSS Data'!D235-SIGN('VSD PrLm Format'!E235)*'VSD PrLm Format'!E235))</f>
        <v>0</v>
      </c>
      <c r="G235" s="15">
        <f>3600*(SIGN('SDSS Data'!D235)*'SDSS Data'!D235-SIGN('VSD PrLm Format'!E235)*'VSD PrLm Format'!E235-'VSD PrLm Format'!F235/60)</f>
        <v>0</v>
      </c>
      <c r="H235" s="6">
        <f>'SDSS Data'!H235</f>
        <v>0</v>
      </c>
      <c r="I235">
        <v>0.05</v>
      </c>
      <c r="J235" s="6">
        <f>'SDSS Data'!G235-'SDSS Data'!H235</f>
        <v>0</v>
      </c>
      <c r="K235">
        <v>0.05</v>
      </c>
      <c r="L235" s="6">
        <f>'SDSS Data'!F235-'SDSS Data'!G235</f>
        <v>0</v>
      </c>
      <c r="M235">
        <v>0.05</v>
      </c>
      <c r="N235" s="6">
        <f>'SDSS Data'!H235-'SDSS Data'!I235</f>
        <v>0</v>
      </c>
      <c r="O235">
        <v>0.05</v>
      </c>
      <c r="P235" s="6">
        <f>'SDSS Data'!I235-'SDSS Data'!J235</f>
        <v>0</v>
      </c>
      <c r="Q235">
        <v>0.05</v>
      </c>
      <c r="R235" s="6">
        <f>'SDSS Data'!H235-'SDSS Data'!J235</f>
        <v>0</v>
      </c>
      <c r="S235">
        <v>0.05</v>
      </c>
      <c r="T235">
        <v>21</v>
      </c>
      <c r="U235" t="s">
        <v>23</v>
      </c>
    </row>
    <row r="236" spans="1:21">
      <c r="A236" s="10">
        <f>'SDSS Data'!M236*10</f>
        <v>0</v>
      </c>
      <c r="B236" s="10">
        <f>INT('SDSS Data'!B236/15)</f>
        <v>0</v>
      </c>
      <c r="C236">
        <f>INT(('SDSS Data'!B236/15-'VSD PrLm Format'!B236)*60)</f>
        <v>0</v>
      </c>
      <c r="D236" s="14">
        <f>('SDSS Data'!B236/15-'VSD PrLm Format'!B236-'VSD PrLm Format'!C236/60)*3600</f>
        <v>0</v>
      </c>
      <c r="E236">
        <f>SIGN('SDSS Data'!D236)*(INT(SIGN('SDSS Data'!D236)*'SDSS Data'!D236))</f>
        <v>0</v>
      </c>
      <c r="F236">
        <f>INT(60*(SIGN('SDSS Data'!D236)*'SDSS Data'!D236-SIGN('VSD PrLm Format'!E236)*'VSD PrLm Format'!E236))</f>
        <v>0</v>
      </c>
      <c r="G236" s="15">
        <f>3600*(SIGN('SDSS Data'!D236)*'SDSS Data'!D236-SIGN('VSD PrLm Format'!E236)*'VSD PrLm Format'!E236-'VSD PrLm Format'!F236/60)</f>
        <v>0</v>
      </c>
      <c r="H236" s="6">
        <f>'SDSS Data'!H236</f>
        <v>0</v>
      </c>
      <c r="I236">
        <v>0.05</v>
      </c>
      <c r="J236" s="6">
        <f>'SDSS Data'!G236-'SDSS Data'!H236</f>
        <v>0</v>
      </c>
      <c r="K236">
        <v>0.05</v>
      </c>
      <c r="L236" s="6">
        <f>'SDSS Data'!F236-'SDSS Data'!G236</f>
        <v>0</v>
      </c>
      <c r="M236">
        <v>0.05</v>
      </c>
      <c r="N236" s="6">
        <f>'SDSS Data'!H236-'SDSS Data'!I236</f>
        <v>0</v>
      </c>
      <c r="O236">
        <v>0.05</v>
      </c>
      <c r="P236" s="6">
        <f>'SDSS Data'!I236-'SDSS Data'!J236</f>
        <v>0</v>
      </c>
      <c r="Q236">
        <v>0.05</v>
      </c>
      <c r="R236" s="6">
        <f>'SDSS Data'!H236-'SDSS Data'!J236</f>
        <v>0</v>
      </c>
      <c r="S236">
        <v>0.05</v>
      </c>
      <c r="T236">
        <v>21</v>
      </c>
      <c r="U236" t="s">
        <v>23</v>
      </c>
    </row>
    <row r="237" spans="1:21">
      <c r="A237" s="10">
        <f>'SDSS Data'!M237*10</f>
        <v>0</v>
      </c>
      <c r="B237" s="10">
        <f>INT('SDSS Data'!B237/15)</f>
        <v>0</v>
      </c>
      <c r="C237">
        <f>INT(('SDSS Data'!B237/15-'VSD PrLm Format'!B237)*60)</f>
        <v>0</v>
      </c>
      <c r="D237" s="14">
        <f>('SDSS Data'!B237/15-'VSD PrLm Format'!B237-'VSD PrLm Format'!C237/60)*3600</f>
        <v>0</v>
      </c>
      <c r="E237">
        <f>SIGN('SDSS Data'!D237)*(INT(SIGN('SDSS Data'!D237)*'SDSS Data'!D237))</f>
        <v>0</v>
      </c>
      <c r="F237">
        <f>INT(60*(SIGN('SDSS Data'!D237)*'SDSS Data'!D237-SIGN('VSD PrLm Format'!E237)*'VSD PrLm Format'!E237))</f>
        <v>0</v>
      </c>
      <c r="G237" s="15">
        <f>3600*(SIGN('SDSS Data'!D237)*'SDSS Data'!D237-SIGN('VSD PrLm Format'!E237)*'VSD PrLm Format'!E237-'VSD PrLm Format'!F237/60)</f>
        <v>0</v>
      </c>
      <c r="H237" s="6">
        <f>'SDSS Data'!H237</f>
        <v>0</v>
      </c>
      <c r="I237">
        <v>0.05</v>
      </c>
      <c r="J237" s="6">
        <f>'SDSS Data'!G237-'SDSS Data'!H237</f>
        <v>0</v>
      </c>
      <c r="K237">
        <v>0.05</v>
      </c>
      <c r="L237" s="6">
        <f>'SDSS Data'!F237-'SDSS Data'!G237</f>
        <v>0</v>
      </c>
      <c r="M237">
        <v>0.05</v>
      </c>
      <c r="N237" s="6">
        <f>'SDSS Data'!H237-'SDSS Data'!I237</f>
        <v>0</v>
      </c>
      <c r="O237">
        <v>0.05</v>
      </c>
      <c r="P237" s="6">
        <f>'SDSS Data'!I237-'SDSS Data'!J237</f>
        <v>0</v>
      </c>
      <c r="Q237">
        <v>0.05</v>
      </c>
      <c r="R237" s="6">
        <f>'SDSS Data'!H237-'SDSS Data'!J237</f>
        <v>0</v>
      </c>
      <c r="S237">
        <v>0.05</v>
      </c>
      <c r="T237">
        <v>21</v>
      </c>
      <c r="U237" t="s">
        <v>23</v>
      </c>
    </row>
    <row r="238" spans="1:21">
      <c r="A238" s="10">
        <f>'SDSS Data'!M238*10</f>
        <v>0</v>
      </c>
      <c r="B238" s="10">
        <f>INT('SDSS Data'!B238/15)</f>
        <v>0</v>
      </c>
      <c r="C238">
        <f>INT(('SDSS Data'!B238/15-'VSD PrLm Format'!B238)*60)</f>
        <v>0</v>
      </c>
      <c r="D238" s="14">
        <f>('SDSS Data'!B238/15-'VSD PrLm Format'!B238-'VSD PrLm Format'!C238/60)*3600</f>
        <v>0</v>
      </c>
      <c r="E238">
        <f>SIGN('SDSS Data'!D238)*(INT(SIGN('SDSS Data'!D238)*'SDSS Data'!D238))</f>
        <v>0</v>
      </c>
      <c r="F238">
        <f>INT(60*(SIGN('SDSS Data'!D238)*'SDSS Data'!D238-SIGN('VSD PrLm Format'!E238)*'VSD PrLm Format'!E238))</f>
        <v>0</v>
      </c>
      <c r="G238" s="15">
        <f>3600*(SIGN('SDSS Data'!D238)*'SDSS Data'!D238-SIGN('VSD PrLm Format'!E238)*'VSD PrLm Format'!E238-'VSD PrLm Format'!F238/60)</f>
        <v>0</v>
      </c>
      <c r="H238" s="6">
        <f>'SDSS Data'!H238</f>
        <v>0</v>
      </c>
      <c r="I238">
        <v>0.05</v>
      </c>
      <c r="J238" s="6">
        <f>'SDSS Data'!G238-'SDSS Data'!H238</f>
        <v>0</v>
      </c>
      <c r="K238">
        <v>0.05</v>
      </c>
      <c r="L238" s="6">
        <f>'SDSS Data'!F238-'SDSS Data'!G238</f>
        <v>0</v>
      </c>
      <c r="M238">
        <v>0.05</v>
      </c>
      <c r="N238" s="6">
        <f>'SDSS Data'!H238-'SDSS Data'!I238</f>
        <v>0</v>
      </c>
      <c r="O238">
        <v>0.05</v>
      </c>
      <c r="P238" s="6">
        <f>'SDSS Data'!I238-'SDSS Data'!J238</f>
        <v>0</v>
      </c>
      <c r="Q238">
        <v>0.05</v>
      </c>
      <c r="R238" s="6">
        <f>'SDSS Data'!H238-'SDSS Data'!J238</f>
        <v>0</v>
      </c>
      <c r="S238">
        <v>0.05</v>
      </c>
      <c r="T238">
        <v>21</v>
      </c>
      <c r="U238" t="s">
        <v>23</v>
      </c>
    </row>
    <row r="239" spans="1:21">
      <c r="A239" s="10">
        <f>'SDSS Data'!M239*10</f>
        <v>0</v>
      </c>
      <c r="B239" s="10">
        <f>INT('SDSS Data'!B239/15)</f>
        <v>0</v>
      </c>
      <c r="C239">
        <f>INT(('SDSS Data'!B239/15-'VSD PrLm Format'!B239)*60)</f>
        <v>0</v>
      </c>
      <c r="D239" s="14">
        <f>('SDSS Data'!B239/15-'VSD PrLm Format'!B239-'VSD PrLm Format'!C239/60)*3600</f>
        <v>0</v>
      </c>
      <c r="E239">
        <f>SIGN('SDSS Data'!D239)*(INT(SIGN('SDSS Data'!D239)*'SDSS Data'!D239))</f>
        <v>0</v>
      </c>
      <c r="F239">
        <f>INT(60*(SIGN('SDSS Data'!D239)*'SDSS Data'!D239-SIGN('VSD PrLm Format'!E239)*'VSD PrLm Format'!E239))</f>
        <v>0</v>
      </c>
      <c r="G239" s="15">
        <f>3600*(SIGN('SDSS Data'!D239)*'SDSS Data'!D239-SIGN('VSD PrLm Format'!E239)*'VSD PrLm Format'!E239-'VSD PrLm Format'!F239/60)</f>
        <v>0</v>
      </c>
      <c r="H239" s="6">
        <f>'SDSS Data'!H239</f>
        <v>0</v>
      </c>
      <c r="I239">
        <v>0.05</v>
      </c>
      <c r="J239" s="6">
        <f>'SDSS Data'!G239-'SDSS Data'!H239</f>
        <v>0</v>
      </c>
      <c r="K239">
        <v>0.05</v>
      </c>
      <c r="L239" s="6">
        <f>'SDSS Data'!F239-'SDSS Data'!G239</f>
        <v>0</v>
      </c>
      <c r="M239">
        <v>0.05</v>
      </c>
      <c r="N239" s="6">
        <f>'SDSS Data'!H239-'SDSS Data'!I239</f>
        <v>0</v>
      </c>
      <c r="O239">
        <v>0.05</v>
      </c>
      <c r="P239" s="6">
        <f>'SDSS Data'!I239-'SDSS Data'!J239</f>
        <v>0</v>
      </c>
      <c r="Q239">
        <v>0.05</v>
      </c>
      <c r="R239" s="6">
        <f>'SDSS Data'!H239-'SDSS Data'!J239</f>
        <v>0</v>
      </c>
      <c r="S239">
        <v>0.05</v>
      </c>
      <c r="T239">
        <v>21</v>
      </c>
      <c r="U239" t="s">
        <v>23</v>
      </c>
    </row>
    <row r="240" spans="1:21">
      <c r="A240" s="10">
        <f>'SDSS Data'!M240*10</f>
        <v>0</v>
      </c>
      <c r="B240" s="10">
        <f>INT('SDSS Data'!B240/15)</f>
        <v>0</v>
      </c>
      <c r="C240">
        <f>INT(('SDSS Data'!B240/15-'VSD PrLm Format'!B240)*60)</f>
        <v>0</v>
      </c>
      <c r="D240" s="14">
        <f>('SDSS Data'!B240/15-'VSD PrLm Format'!B240-'VSD PrLm Format'!C240/60)*3600</f>
        <v>0</v>
      </c>
      <c r="E240">
        <f>SIGN('SDSS Data'!D240)*(INT(SIGN('SDSS Data'!D240)*'SDSS Data'!D240))</f>
        <v>0</v>
      </c>
      <c r="F240">
        <f>INT(60*(SIGN('SDSS Data'!D240)*'SDSS Data'!D240-SIGN('VSD PrLm Format'!E240)*'VSD PrLm Format'!E240))</f>
        <v>0</v>
      </c>
      <c r="G240" s="15">
        <f>3600*(SIGN('SDSS Data'!D240)*'SDSS Data'!D240-SIGN('VSD PrLm Format'!E240)*'VSD PrLm Format'!E240-'VSD PrLm Format'!F240/60)</f>
        <v>0</v>
      </c>
      <c r="H240" s="6">
        <f>'SDSS Data'!H240</f>
        <v>0</v>
      </c>
      <c r="I240">
        <v>0.05</v>
      </c>
      <c r="J240" s="6">
        <f>'SDSS Data'!G240-'SDSS Data'!H240</f>
        <v>0</v>
      </c>
      <c r="K240">
        <v>0.05</v>
      </c>
      <c r="L240" s="6">
        <f>'SDSS Data'!F240-'SDSS Data'!G240</f>
        <v>0</v>
      </c>
      <c r="M240">
        <v>0.05</v>
      </c>
      <c r="N240" s="6">
        <f>'SDSS Data'!H240-'SDSS Data'!I240</f>
        <v>0</v>
      </c>
      <c r="O240">
        <v>0.05</v>
      </c>
      <c r="P240" s="6">
        <f>'SDSS Data'!I240-'SDSS Data'!J240</f>
        <v>0</v>
      </c>
      <c r="Q240">
        <v>0.05</v>
      </c>
      <c r="R240" s="6">
        <f>'SDSS Data'!H240-'SDSS Data'!J240</f>
        <v>0</v>
      </c>
      <c r="S240">
        <v>0.05</v>
      </c>
      <c r="T240">
        <v>21</v>
      </c>
      <c r="U240" t="s">
        <v>23</v>
      </c>
    </row>
    <row r="241" spans="1:21">
      <c r="A241" s="10">
        <f>'SDSS Data'!M241*10</f>
        <v>0</v>
      </c>
      <c r="B241" s="10">
        <f>INT('SDSS Data'!B241/15)</f>
        <v>0</v>
      </c>
      <c r="C241">
        <f>INT(('SDSS Data'!B241/15-'VSD PrLm Format'!B241)*60)</f>
        <v>0</v>
      </c>
      <c r="D241" s="14">
        <f>('SDSS Data'!B241/15-'VSD PrLm Format'!B241-'VSD PrLm Format'!C241/60)*3600</f>
        <v>0</v>
      </c>
      <c r="E241">
        <f>SIGN('SDSS Data'!D241)*(INT(SIGN('SDSS Data'!D241)*'SDSS Data'!D241))</f>
        <v>0</v>
      </c>
      <c r="F241">
        <f>INT(60*(SIGN('SDSS Data'!D241)*'SDSS Data'!D241-SIGN('VSD PrLm Format'!E241)*'VSD PrLm Format'!E241))</f>
        <v>0</v>
      </c>
      <c r="G241" s="15">
        <f>3600*(SIGN('SDSS Data'!D241)*'SDSS Data'!D241-SIGN('VSD PrLm Format'!E241)*'VSD PrLm Format'!E241-'VSD PrLm Format'!F241/60)</f>
        <v>0</v>
      </c>
      <c r="H241" s="6">
        <f>'SDSS Data'!H241</f>
        <v>0</v>
      </c>
      <c r="I241">
        <v>0.05</v>
      </c>
      <c r="J241" s="6">
        <f>'SDSS Data'!G241-'SDSS Data'!H241</f>
        <v>0</v>
      </c>
      <c r="K241">
        <v>0.05</v>
      </c>
      <c r="L241" s="6">
        <f>'SDSS Data'!F241-'SDSS Data'!G241</f>
        <v>0</v>
      </c>
      <c r="M241">
        <v>0.05</v>
      </c>
      <c r="N241" s="6">
        <f>'SDSS Data'!H241-'SDSS Data'!I241</f>
        <v>0</v>
      </c>
      <c r="O241">
        <v>0.05</v>
      </c>
      <c r="P241" s="6">
        <f>'SDSS Data'!I241-'SDSS Data'!J241</f>
        <v>0</v>
      </c>
      <c r="Q241">
        <v>0.05</v>
      </c>
      <c r="R241" s="6">
        <f>'SDSS Data'!H241-'SDSS Data'!J241</f>
        <v>0</v>
      </c>
      <c r="S241">
        <v>0.05</v>
      </c>
      <c r="T241">
        <v>21</v>
      </c>
      <c r="U241" t="s">
        <v>23</v>
      </c>
    </row>
    <row r="242" spans="1:21">
      <c r="A242" s="10">
        <f>'SDSS Data'!M242*10</f>
        <v>0</v>
      </c>
      <c r="B242" s="10">
        <f>INT('SDSS Data'!B242/15)</f>
        <v>0</v>
      </c>
      <c r="C242">
        <f>INT(('SDSS Data'!B242/15-'VSD PrLm Format'!B242)*60)</f>
        <v>0</v>
      </c>
      <c r="D242" s="14">
        <f>('SDSS Data'!B242/15-'VSD PrLm Format'!B242-'VSD PrLm Format'!C242/60)*3600</f>
        <v>0</v>
      </c>
      <c r="E242">
        <f>SIGN('SDSS Data'!D242)*(INT(SIGN('SDSS Data'!D242)*'SDSS Data'!D242))</f>
        <v>0</v>
      </c>
      <c r="F242">
        <f>INT(60*(SIGN('SDSS Data'!D242)*'SDSS Data'!D242-SIGN('VSD PrLm Format'!E242)*'VSD PrLm Format'!E242))</f>
        <v>0</v>
      </c>
      <c r="G242" s="15">
        <f>3600*(SIGN('SDSS Data'!D242)*'SDSS Data'!D242-SIGN('VSD PrLm Format'!E242)*'VSD PrLm Format'!E242-'VSD PrLm Format'!F242/60)</f>
        <v>0</v>
      </c>
      <c r="H242" s="6">
        <f>'SDSS Data'!H242</f>
        <v>0</v>
      </c>
      <c r="I242">
        <v>0.05</v>
      </c>
      <c r="J242" s="6">
        <f>'SDSS Data'!G242-'SDSS Data'!H242</f>
        <v>0</v>
      </c>
      <c r="K242">
        <v>0.05</v>
      </c>
      <c r="L242" s="6">
        <f>'SDSS Data'!F242-'SDSS Data'!G242</f>
        <v>0</v>
      </c>
      <c r="M242">
        <v>0.05</v>
      </c>
      <c r="N242" s="6">
        <f>'SDSS Data'!H242-'SDSS Data'!I242</f>
        <v>0</v>
      </c>
      <c r="O242">
        <v>0.05</v>
      </c>
      <c r="P242" s="6">
        <f>'SDSS Data'!I242-'SDSS Data'!J242</f>
        <v>0</v>
      </c>
      <c r="Q242">
        <v>0.05</v>
      </c>
      <c r="R242" s="6">
        <f>'SDSS Data'!H242-'SDSS Data'!J242</f>
        <v>0</v>
      </c>
      <c r="S242">
        <v>0.05</v>
      </c>
      <c r="T242">
        <v>21</v>
      </c>
      <c r="U242" t="s">
        <v>23</v>
      </c>
    </row>
    <row r="243" spans="1:21">
      <c r="A243" s="10">
        <f>'SDSS Data'!M243*10</f>
        <v>0</v>
      </c>
      <c r="B243" s="10">
        <f>INT('SDSS Data'!B243/15)</f>
        <v>0</v>
      </c>
      <c r="C243">
        <f>INT(('SDSS Data'!B243/15-'VSD PrLm Format'!B243)*60)</f>
        <v>0</v>
      </c>
      <c r="D243" s="14">
        <f>('SDSS Data'!B243/15-'VSD PrLm Format'!B243-'VSD PrLm Format'!C243/60)*3600</f>
        <v>0</v>
      </c>
      <c r="E243">
        <f>SIGN('SDSS Data'!D243)*(INT(SIGN('SDSS Data'!D243)*'SDSS Data'!D243))</f>
        <v>0</v>
      </c>
      <c r="F243">
        <f>INT(60*(SIGN('SDSS Data'!D243)*'SDSS Data'!D243-SIGN('VSD PrLm Format'!E243)*'VSD PrLm Format'!E243))</f>
        <v>0</v>
      </c>
      <c r="G243" s="15">
        <f>3600*(SIGN('SDSS Data'!D243)*'SDSS Data'!D243-SIGN('VSD PrLm Format'!E243)*'VSD PrLm Format'!E243-'VSD PrLm Format'!F243/60)</f>
        <v>0</v>
      </c>
      <c r="H243" s="6">
        <f>'SDSS Data'!H243</f>
        <v>0</v>
      </c>
      <c r="I243">
        <v>0.05</v>
      </c>
      <c r="J243" s="6">
        <f>'SDSS Data'!G243-'SDSS Data'!H243</f>
        <v>0</v>
      </c>
      <c r="K243">
        <v>0.05</v>
      </c>
      <c r="L243" s="6">
        <f>'SDSS Data'!F243-'SDSS Data'!G243</f>
        <v>0</v>
      </c>
      <c r="M243">
        <v>0.05</v>
      </c>
      <c r="N243" s="6">
        <f>'SDSS Data'!H243-'SDSS Data'!I243</f>
        <v>0</v>
      </c>
      <c r="O243">
        <v>0.05</v>
      </c>
      <c r="P243" s="6">
        <f>'SDSS Data'!I243-'SDSS Data'!J243</f>
        <v>0</v>
      </c>
      <c r="Q243">
        <v>0.05</v>
      </c>
      <c r="R243" s="6">
        <f>'SDSS Data'!H243-'SDSS Data'!J243</f>
        <v>0</v>
      </c>
      <c r="S243">
        <v>0.05</v>
      </c>
      <c r="T243">
        <v>21</v>
      </c>
      <c r="U243" t="s">
        <v>23</v>
      </c>
    </row>
    <row r="244" spans="1:21">
      <c r="A244" s="10">
        <f>'SDSS Data'!M244*10</f>
        <v>0</v>
      </c>
      <c r="B244" s="10">
        <f>INT('SDSS Data'!B244/15)</f>
        <v>0</v>
      </c>
      <c r="C244">
        <f>INT(('SDSS Data'!B244/15-'VSD PrLm Format'!B244)*60)</f>
        <v>0</v>
      </c>
      <c r="D244" s="14">
        <f>('SDSS Data'!B244/15-'VSD PrLm Format'!B244-'VSD PrLm Format'!C244/60)*3600</f>
        <v>0</v>
      </c>
      <c r="E244">
        <f>SIGN('SDSS Data'!D244)*(INT(SIGN('SDSS Data'!D244)*'SDSS Data'!D244))</f>
        <v>0</v>
      </c>
      <c r="F244">
        <f>INT(60*(SIGN('SDSS Data'!D244)*'SDSS Data'!D244-SIGN('VSD PrLm Format'!E244)*'VSD PrLm Format'!E244))</f>
        <v>0</v>
      </c>
      <c r="G244" s="15">
        <f>3600*(SIGN('SDSS Data'!D244)*'SDSS Data'!D244-SIGN('VSD PrLm Format'!E244)*'VSD PrLm Format'!E244-'VSD PrLm Format'!F244/60)</f>
        <v>0</v>
      </c>
      <c r="H244" s="6">
        <f>'SDSS Data'!H244</f>
        <v>0</v>
      </c>
      <c r="I244">
        <v>0.05</v>
      </c>
      <c r="J244" s="6">
        <f>'SDSS Data'!G244-'SDSS Data'!H244</f>
        <v>0</v>
      </c>
      <c r="K244">
        <v>0.05</v>
      </c>
      <c r="L244" s="6">
        <f>'SDSS Data'!F244-'SDSS Data'!G244</f>
        <v>0</v>
      </c>
      <c r="M244">
        <v>0.05</v>
      </c>
      <c r="N244" s="6">
        <f>'SDSS Data'!H244-'SDSS Data'!I244</f>
        <v>0</v>
      </c>
      <c r="O244">
        <v>0.05</v>
      </c>
      <c r="P244" s="6">
        <f>'SDSS Data'!I244-'SDSS Data'!J244</f>
        <v>0</v>
      </c>
      <c r="Q244">
        <v>0.05</v>
      </c>
      <c r="R244" s="6">
        <f>'SDSS Data'!H244-'SDSS Data'!J244</f>
        <v>0</v>
      </c>
      <c r="S244">
        <v>0.05</v>
      </c>
      <c r="T244">
        <v>21</v>
      </c>
      <c r="U244" t="s">
        <v>23</v>
      </c>
    </row>
    <row r="245" spans="1:21">
      <c r="A245" s="10">
        <f>'SDSS Data'!M245*10</f>
        <v>0</v>
      </c>
      <c r="B245" s="10">
        <f>INT('SDSS Data'!B245/15)</f>
        <v>0</v>
      </c>
      <c r="C245">
        <f>INT(('SDSS Data'!B245/15-'VSD PrLm Format'!B245)*60)</f>
        <v>0</v>
      </c>
      <c r="D245" s="14">
        <f>('SDSS Data'!B245/15-'VSD PrLm Format'!B245-'VSD PrLm Format'!C245/60)*3600</f>
        <v>0</v>
      </c>
      <c r="E245">
        <f>SIGN('SDSS Data'!D245)*(INT(SIGN('SDSS Data'!D245)*'SDSS Data'!D245))</f>
        <v>0</v>
      </c>
      <c r="F245">
        <f>INT(60*(SIGN('SDSS Data'!D245)*'SDSS Data'!D245-SIGN('VSD PrLm Format'!E245)*'VSD PrLm Format'!E245))</f>
        <v>0</v>
      </c>
      <c r="G245" s="15">
        <f>3600*(SIGN('SDSS Data'!D245)*'SDSS Data'!D245-SIGN('VSD PrLm Format'!E245)*'VSD PrLm Format'!E245-'VSD PrLm Format'!F245/60)</f>
        <v>0</v>
      </c>
      <c r="H245" s="6">
        <f>'SDSS Data'!H245</f>
        <v>0</v>
      </c>
      <c r="I245">
        <v>0.05</v>
      </c>
      <c r="J245" s="6">
        <f>'SDSS Data'!G245-'SDSS Data'!H245</f>
        <v>0</v>
      </c>
      <c r="K245">
        <v>0.05</v>
      </c>
      <c r="L245" s="6">
        <f>'SDSS Data'!F245-'SDSS Data'!G245</f>
        <v>0</v>
      </c>
      <c r="M245">
        <v>0.05</v>
      </c>
      <c r="N245" s="6">
        <f>'SDSS Data'!H245-'SDSS Data'!I245</f>
        <v>0</v>
      </c>
      <c r="O245">
        <v>0.05</v>
      </c>
      <c r="P245" s="6">
        <f>'SDSS Data'!I245-'SDSS Data'!J245</f>
        <v>0</v>
      </c>
      <c r="Q245">
        <v>0.05</v>
      </c>
      <c r="R245" s="6">
        <f>'SDSS Data'!H245-'SDSS Data'!J245</f>
        <v>0</v>
      </c>
      <c r="S245">
        <v>0.05</v>
      </c>
      <c r="T245">
        <v>21</v>
      </c>
      <c r="U245" t="s">
        <v>23</v>
      </c>
    </row>
    <row r="246" spans="1:21">
      <c r="A246" s="10">
        <f>'SDSS Data'!M246*10</f>
        <v>0</v>
      </c>
      <c r="B246" s="10">
        <f>INT('SDSS Data'!B246/15)</f>
        <v>0</v>
      </c>
      <c r="C246">
        <f>INT(('SDSS Data'!B246/15-'VSD PrLm Format'!B246)*60)</f>
        <v>0</v>
      </c>
      <c r="D246" s="14">
        <f>('SDSS Data'!B246/15-'VSD PrLm Format'!B246-'VSD PrLm Format'!C246/60)*3600</f>
        <v>0</v>
      </c>
      <c r="E246">
        <f>SIGN('SDSS Data'!D246)*(INT(SIGN('SDSS Data'!D246)*'SDSS Data'!D246))</f>
        <v>0</v>
      </c>
      <c r="F246">
        <f>INT(60*(SIGN('SDSS Data'!D246)*'SDSS Data'!D246-SIGN('VSD PrLm Format'!E246)*'VSD PrLm Format'!E246))</f>
        <v>0</v>
      </c>
      <c r="G246" s="15">
        <f>3600*(SIGN('SDSS Data'!D246)*'SDSS Data'!D246-SIGN('VSD PrLm Format'!E246)*'VSD PrLm Format'!E246-'VSD PrLm Format'!F246/60)</f>
        <v>0</v>
      </c>
      <c r="H246" s="6">
        <f>'SDSS Data'!H246</f>
        <v>0</v>
      </c>
      <c r="I246">
        <v>0.05</v>
      </c>
      <c r="J246" s="6">
        <f>'SDSS Data'!G246-'SDSS Data'!H246</f>
        <v>0</v>
      </c>
      <c r="K246">
        <v>0.05</v>
      </c>
      <c r="L246" s="6">
        <f>'SDSS Data'!F246-'SDSS Data'!G246</f>
        <v>0</v>
      </c>
      <c r="M246">
        <v>0.05</v>
      </c>
      <c r="N246" s="6">
        <f>'SDSS Data'!H246-'SDSS Data'!I246</f>
        <v>0</v>
      </c>
      <c r="O246">
        <v>0.05</v>
      </c>
      <c r="P246" s="6">
        <f>'SDSS Data'!I246-'SDSS Data'!J246</f>
        <v>0</v>
      </c>
      <c r="Q246">
        <v>0.05</v>
      </c>
      <c r="R246" s="6">
        <f>'SDSS Data'!H246-'SDSS Data'!J246</f>
        <v>0</v>
      </c>
      <c r="S246">
        <v>0.05</v>
      </c>
      <c r="T246">
        <v>21</v>
      </c>
      <c r="U246" t="s">
        <v>23</v>
      </c>
    </row>
    <row r="247" spans="1:21">
      <c r="A247" s="10">
        <f>'SDSS Data'!M247*10</f>
        <v>0</v>
      </c>
      <c r="B247" s="10">
        <f>INT('SDSS Data'!B247/15)</f>
        <v>0</v>
      </c>
      <c r="C247">
        <f>INT(('SDSS Data'!B247/15-'VSD PrLm Format'!B247)*60)</f>
        <v>0</v>
      </c>
      <c r="D247" s="14">
        <f>('SDSS Data'!B247/15-'VSD PrLm Format'!B247-'VSD PrLm Format'!C247/60)*3600</f>
        <v>0</v>
      </c>
      <c r="E247">
        <f>SIGN('SDSS Data'!D247)*(INT(SIGN('SDSS Data'!D247)*'SDSS Data'!D247))</f>
        <v>0</v>
      </c>
      <c r="F247">
        <f>INT(60*(SIGN('SDSS Data'!D247)*'SDSS Data'!D247-SIGN('VSD PrLm Format'!E247)*'VSD PrLm Format'!E247))</f>
        <v>0</v>
      </c>
      <c r="G247" s="15">
        <f>3600*(SIGN('SDSS Data'!D247)*'SDSS Data'!D247-SIGN('VSD PrLm Format'!E247)*'VSD PrLm Format'!E247-'VSD PrLm Format'!F247/60)</f>
        <v>0</v>
      </c>
      <c r="H247" s="6">
        <f>'SDSS Data'!H247</f>
        <v>0</v>
      </c>
      <c r="I247">
        <v>0.05</v>
      </c>
      <c r="J247" s="6">
        <f>'SDSS Data'!G247-'SDSS Data'!H247</f>
        <v>0</v>
      </c>
      <c r="K247">
        <v>0.05</v>
      </c>
      <c r="L247" s="6">
        <f>'SDSS Data'!F247-'SDSS Data'!G247</f>
        <v>0</v>
      </c>
      <c r="M247">
        <v>0.05</v>
      </c>
      <c r="N247" s="6">
        <f>'SDSS Data'!H247-'SDSS Data'!I247</f>
        <v>0</v>
      </c>
      <c r="O247">
        <v>0.05</v>
      </c>
      <c r="P247" s="6">
        <f>'SDSS Data'!I247-'SDSS Data'!J247</f>
        <v>0</v>
      </c>
      <c r="Q247">
        <v>0.05</v>
      </c>
      <c r="R247" s="6">
        <f>'SDSS Data'!H247-'SDSS Data'!J247</f>
        <v>0</v>
      </c>
      <c r="S247">
        <v>0.05</v>
      </c>
      <c r="T247">
        <v>21</v>
      </c>
      <c r="U247" t="s">
        <v>23</v>
      </c>
    </row>
    <row r="248" spans="1:21">
      <c r="A248" s="10">
        <f>'SDSS Data'!M248*10</f>
        <v>0</v>
      </c>
      <c r="B248" s="10">
        <f>INT('SDSS Data'!B248/15)</f>
        <v>0</v>
      </c>
      <c r="C248">
        <f>INT(('SDSS Data'!B248/15-'VSD PrLm Format'!B248)*60)</f>
        <v>0</v>
      </c>
      <c r="D248" s="14">
        <f>('SDSS Data'!B248/15-'VSD PrLm Format'!B248-'VSD PrLm Format'!C248/60)*3600</f>
        <v>0</v>
      </c>
      <c r="E248">
        <f>SIGN('SDSS Data'!D248)*(INT(SIGN('SDSS Data'!D248)*'SDSS Data'!D248))</f>
        <v>0</v>
      </c>
      <c r="F248">
        <f>INT(60*(SIGN('SDSS Data'!D248)*'SDSS Data'!D248-SIGN('VSD PrLm Format'!E248)*'VSD PrLm Format'!E248))</f>
        <v>0</v>
      </c>
      <c r="G248" s="15">
        <f>3600*(SIGN('SDSS Data'!D248)*'SDSS Data'!D248-SIGN('VSD PrLm Format'!E248)*'VSD PrLm Format'!E248-'VSD PrLm Format'!F248/60)</f>
        <v>0</v>
      </c>
      <c r="H248" s="6">
        <f>'SDSS Data'!H248</f>
        <v>0</v>
      </c>
      <c r="I248">
        <v>0.05</v>
      </c>
      <c r="J248" s="6">
        <f>'SDSS Data'!G248-'SDSS Data'!H248</f>
        <v>0</v>
      </c>
      <c r="K248">
        <v>0.05</v>
      </c>
      <c r="L248" s="6">
        <f>'SDSS Data'!F248-'SDSS Data'!G248</f>
        <v>0</v>
      </c>
      <c r="M248">
        <v>0.05</v>
      </c>
      <c r="N248" s="6">
        <f>'SDSS Data'!H248-'SDSS Data'!I248</f>
        <v>0</v>
      </c>
      <c r="O248">
        <v>0.05</v>
      </c>
      <c r="P248" s="6">
        <f>'SDSS Data'!I248-'SDSS Data'!J248</f>
        <v>0</v>
      </c>
      <c r="Q248">
        <v>0.05</v>
      </c>
      <c r="R248" s="6">
        <f>'SDSS Data'!H248-'SDSS Data'!J248</f>
        <v>0</v>
      </c>
      <c r="S248">
        <v>0.05</v>
      </c>
      <c r="T248">
        <v>21</v>
      </c>
      <c r="U248" t="s">
        <v>23</v>
      </c>
    </row>
    <row r="249" spans="1:21">
      <c r="A249" s="10">
        <f>'SDSS Data'!M249*10</f>
        <v>0</v>
      </c>
      <c r="B249" s="10">
        <f>INT('SDSS Data'!B249/15)</f>
        <v>0</v>
      </c>
      <c r="C249">
        <f>INT(('SDSS Data'!B249/15-'VSD PrLm Format'!B249)*60)</f>
        <v>0</v>
      </c>
      <c r="D249" s="14">
        <f>('SDSS Data'!B249/15-'VSD PrLm Format'!B249-'VSD PrLm Format'!C249/60)*3600</f>
        <v>0</v>
      </c>
      <c r="E249">
        <f>SIGN('SDSS Data'!D249)*(INT(SIGN('SDSS Data'!D249)*'SDSS Data'!D249))</f>
        <v>0</v>
      </c>
      <c r="F249">
        <f>INT(60*(SIGN('SDSS Data'!D249)*'SDSS Data'!D249-SIGN('VSD PrLm Format'!E249)*'VSD PrLm Format'!E249))</f>
        <v>0</v>
      </c>
      <c r="G249" s="15">
        <f>3600*(SIGN('SDSS Data'!D249)*'SDSS Data'!D249-SIGN('VSD PrLm Format'!E249)*'VSD PrLm Format'!E249-'VSD PrLm Format'!F249/60)</f>
        <v>0</v>
      </c>
      <c r="H249" s="6">
        <f>'SDSS Data'!H249</f>
        <v>0</v>
      </c>
      <c r="I249">
        <v>0.05</v>
      </c>
      <c r="J249" s="6">
        <f>'SDSS Data'!G249-'SDSS Data'!H249</f>
        <v>0</v>
      </c>
      <c r="K249">
        <v>0.05</v>
      </c>
      <c r="L249" s="6">
        <f>'SDSS Data'!F249-'SDSS Data'!G249</f>
        <v>0</v>
      </c>
      <c r="M249">
        <v>0.05</v>
      </c>
      <c r="N249" s="6">
        <f>'SDSS Data'!H249-'SDSS Data'!I249</f>
        <v>0</v>
      </c>
      <c r="O249">
        <v>0.05</v>
      </c>
      <c r="P249" s="6">
        <f>'SDSS Data'!I249-'SDSS Data'!J249</f>
        <v>0</v>
      </c>
      <c r="Q249">
        <v>0.05</v>
      </c>
      <c r="R249" s="6">
        <f>'SDSS Data'!H249-'SDSS Data'!J249</f>
        <v>0</v>
      </c>
      <c r="S249">
        <v>0.05</v>
      </c>
      <c r="T249">
        <v>21</v>
      </c>
      <c r="U249" t="s">
        <v>23</v>
      </c>
    </row>
    <row r="250" spans="1:21">
      <c r="A250" s="10">
        <f>'SDSS Data'!M250*10</f>
        <v>0</v>
      </c>
      <c r="B250" s="10">
        <f>INT('SDSS Data'!B250/15)</f>
        <v>0</v>
      </c>
      <c r="C250">
        <f>INT(('SDSS Data'!B250/15-'VSD PrLm Format'!B250)*60)</f>
        <v>0</v>
      </c>
      <c r="D250" s="14">
        <f>('SDSS Data'!B250/15-'VSD PrLm Format'!B250-'VSD PrLm Format'!C250/60)*3600</f>
        <v>0</v>
      </c>
      <c r="E250">
        <f>SIGN('SDSS Data'!D250)*(INT(SIGN('SDSS Data'!D250)*'SDSS Data'!D250))</f>
        <v>0</v>
      </c>
      <c r="F250">
        <f>INT(60*(SIGN('SDSS Data'!D250)*'SDSS Data'!D250-SIGN('VSD PrLm Format'!E250)*'VSD PrLm Format'!E250))</f>
        <v>0</v>
      </c>
      <c r="G250" s="15">
        <f>3600*(SIGN('SDSS Data'!D250)*'SDSS Data'!D250-SIGN('VSD PrLm Format'!E250)*'VSD PrLm Format'!E250-'VSD PrLm Format'!F250/60)</f>
        <v>0</v>
      </c>
      <c r="H250" s="6">
        <f>'SDSS Data'!H250</f>
        <v>0</v>
      </c>
      <c r="I250">
        <v>0.05</v>
      </c>
      <c r="J250" s="6">
        <f>'SDSS Data'!G250-'SDSS Data'!H250</f>
        <v>0</v>
      </c>
      <c r="K250">
        <v>0.05</v>
      </c>
      <c r="L250" s="6">
        <f>'SDSS Data'!F250-'SDSS Data'!G250</f>
        <v>0</v>
      </c>
      <c r="M250">
        <v>0.05</v>
      </c>
      <c r="N250" s="6">
        <f>'SDSS Data'!H250-'SDSS Data'!I250</f>
        <v>0</v>
      </c>
      <c r="O250">
        <v>0.05</v>
      </c>
      <c r="P250" s="6">
        <f>'SDSS Data'!I250-'SDSS Data'!J250</f>
        <v>0</v>
      </c>
      <c r="Q250">
        <v>0.05</v>
      </c>
      <c r="R250" s="6">
        <f>'SDSS Data'!H250-'SDSS Data'!J250</f>
        <v>0</v>
      </c>
      <c r="S250">
        <v>0.05</v>
      </c>
      <c r="T250">
        <v>21</v>
      </c>
      <c r="U250" t="s">
        <v>23</v>
      </c>
    </row>
    <row r="251" spans="1:21">
      <c r="A251" s="10">
        <f>'SDSS Data'!M251*10</f>
        <v>0</v>
      </c>
      <c r="B251" s="10">
        <f>INT('SDSS Data'!B251/15)</f>
        <v>0</v>
      </c>
      <c r="C251">
        <f>INT(('SDSS Data'!B251/15-'VSD PrLm Format'!B251)*60)</f>
        <v>0</v>
      </c>
      <c r="D251" s="14">
        <f>('SDSS Data'!B251/15-'VSD PrLm Format'!B251-'VSD PrLm Format'!C251/60)*3600</f>
        <v>0</v>
      </c>
      <c r="E251">
        <f>SIGN('SDSS Data'!D251)*(INT(SIGN('SDSS Data'!D251)*'SDSS Data'!D251))</f>
        <v>0</v>
      </c>
      <c r="F251">
        <f>INT(60*(SIGN('SDSS Data'!D251)*'SDSS Data'!D251-SIGN('VSD PrLm Format'!E251)*'VSD PrLm Format'!E251))</f>
        <v>0</v>
      </c>
      <c r="G251" s="15">
        <f>3600*(SIGN('SDSS Data'!D251)*'SDSS Data'!D251-SIGN('VSD PrLm Format'!E251)*'VSD PrLm Format'!E251-'VSD PrLm Format'!F251/60)</f>
        <v>0</v>
      </c>
      <c r="H251" s="6">
        <f>'SDSS Data'!H251</f>
        <v>0</v>
      </c>
      <c r="I251">
        <v>0.05</v>
      </c>
      <c r="J251" s="6">
        <f>'SDSS Data'!G251-'SDSS Data'!H251</f>
        <v>0</v>
      </c>
      <c r="K251">
        <v>0.05</v>
      </c>
      <c r="L251" s="6">
        <f>'SDSS Data'!F251-'SDSS Data'!G251</f>
        <v>0</v>
      </c>
      <c r="M251">
        <v>0.05</v>
      </c>
      <c r="N251" s="6">
        <f>'SDSS Data'!H251-'SDSS Data'!I251</f>
        <v>0</v>
      </c>
      <c r="O251">
        <v>0.05</v>
      </c>
      <c r="P251" s="6">
        <f>'SDSS Data'!I251-'SDSS Data'!J251</f>
        <v>0</v>
      </c>
      <c r="Q251">
        <v>0.05</v>
      </c>
      <c r="R251" s="6">
        <f>'SDSS Data'!H251-'SDSS Data'!J251</f>
        <v>0</v>
      </c>
      <c r="S251">
        <v>0.05</v>
      </c>
      <c r="T251">
        <v>21</v>
      </c>
      <c r="U251" t="s">
        <v>23</v>
      </c>
    </row>
    <row r="252" spans="1:21">
      <c r="A252" s="10">
        <f>'SDSS Data'!M252*10</f>
        <v>0</v>
      </c>
      <c r="B252" s="10">
        <f>INT('SDSS Data'!B252/15)</f>
        <v>0</v>
      </c>
      <c r="C252">
        <f>INT(('SDSS Data'!B252/15-'VSD PrLm Format'!B252)*60)</f>
        <v>0</v>
      </c>
      <c r="D252" s="14">
        <f>('SDSS Data'!B252/15-'VSD PrLm Format'!B252-'VSD PrLm Format'!C252/60)*3600</f>
        <v>0</v>
      </c>
      <c r="E252">
        <f>SIGN('SDSS Data'!D252)*(INT(SIGN('SDSS Data'!D252)*'SDSS Data'!D252))</f>
        <v>0</v>
      </c>
      <c r="F252">
        <f>INT(60*(SIGN('SDSS Data'!D252)*'SDSS Data'!D252-SIGN('VSD PrLm Format'!E252)*'VSD PrLm Format'!E252))</f>
        <v>0</v>
      </c>
      <c r="G252" s="15">
        <f>3600*(SIGN('SDSS Data'!D252)*'SDSS Data'!D252-SIGN('VSD PrLm Format'!E252)*'VSD PrLm Format'!E252-'VSD PrLm Format'!F252/60)</f>
        <v>0</v>
      </c>
      <c r="H252" s="6">
        <f>'SDSS Data'!H252</f>
        <v>0</v>
      </c>
      <c r="I252">
        <v>0.05</v>
      </c>
      <c r="J252" s="6">
        <f>'SDSS Data'!G252-'SDSS Data'!H252</f>
        <v>0</v>
      </c>
      <c r="K252">
        <v>0.05</v>
      </c>
      <c r="L252" s="6">
        <f>'SDSS Data'!F252-'SDSS Data'!G252</f>
        <v>0</v>
      </c>
      <c r="M252">
        <v>0.05</v>
      </c>
      <c r="N252" s="6">
        <f>'SDSS Data'!H252-'SDSS Data'!I252</f>
        <v>0</v>
      </c>
      <c r="O252">
        <v>0.05</v>
      </c>
      <c r="P252" s="6">
        <f>'SDSS Data'!I252-'SDSS Data'!J252</f>
        <v>0</v>
      </c>
      <c r="Q252">
        <v>0.05</v>
      </c>
      <c r="R252" s="6">
        <f>'SDSS Data'!H252-'SDSS Data'!J252</f>
        <v>0</v>
      </c>
      <c r="S252">
        <v>0.05</v>
      </c>
      <c r="T252">
        <v>21</v>
      </c>
      <c r="U252" t="s">
        <v>23</v>
      </c>
    </row>
    <row r="253" spans="1:21">
      <c r="A253" s="10">
        <f>'SDSS Data'!M253*10</f>
        <v>0</v>
      </c>
      <c r="B253" s="10">
        <f>INT('SDSS Data'!B253/15)</f>
        <v>0</v>
      </c>
      <c r="C253">
        <f>INT(('SDSS Data'!B253/15-'VSD PrLm Format'!B253)*60)</f>
        <v>0</v>
      </c>
      <c r="D253" s="14">
        <f>('SDSS Data'!B253/15-'VSD PrLm Format'!B253-'VSD PrLm Format'!C253/60)*3600</f>
        <v>0</v>
      </c>
      <c r="E253">
        <f>SIGN('SDSS Data'!D253)*(INT(SIGN('SDSS Data'!D253)*'SDSS Data'!D253))</f>
        <v>0</v>
      </c>
      <c r="F253">
        <f>INT(60*(SIGN('SDSS Data'!D253)*'SDSS Data'!D253-SIGN('VSD PrLm Format'!E253)*'VSD PrLm Format'!E253))</f>
        <v>0</v>
      </c>
      <c r="G253" s="15">
        <f>3600*(SIGN('SDSS Data'!D253)*'SDSS Data'!D253-SIGN('VSD PrLm Format'!E253)*'VSD PrLm Format'!E253-'VSD PrLm Format'!F253/60)</f>
        <v>0</v>
      </c>
      <c r="H253" s="6">
        <f>'SDSS Data'!H253</f>
        <v>0</v>
      </c>
      <c r="I253">
        <v>0.05</v>
      </c>
      <c r="J253" s="6">
        <f>'SDSS Data'!G253-'SDSS Data'!H253</f>
        <v>0</v>
      </c>
      <c r="K253">
        <v>0.05</v>
      </c>
      <c r="L253" s="6">
        <f>'SDSS Data'!F253-'SDSS Data'!G253</f>
        <v>0</v>
      </c>
      <c r="M253">
        <v>0.05</v>
      </c>
      <c r="N253" s="6">
        <f>'SDSS Data'!H253-'SDSS Data'!I253</f>
        <v>0</v>
      </c>
      <c r="O253">
        <v>0.05</v>
      </c>
      <c r="P253" s="6">
        <f>'SDSS Data'!I253-'SDSS Data'!J253</f>
        <v>0</v>
      </c>
      <c r="Q253">
        <v>0.05</v>
      </c>
      <c r="R253" s="6">
        <f>'SDSS Data'!H253-'SDSS Data'!J253</f>
        <v>0</v>
      </c>
      <c r="S253">
        <v>0.05</v>
      </c>
      <c r="T253">
        <v>21</v>
      </c>
      <c r="U253" t="s">
        <v>23</v>
      </c>
    </row>
    <row r="254" spans="1:21">
      <c r="A254" s="10">
        <f>'SDSS Data'!M254*10</f>
        <v>0</v>
      </c>
      <c r="B254" s="10">
        <f>INT('SDSS Data'!B254/15)</f>
        <v>0</v>
      </c>
      <c r="C254">
        <f>INT(('SDSS Data'!B254/15-'VSD PrLm Format'!B254)*60)</f>
        <v>0</v>
      </c>
      <c r="D254" s="14">
        <f>('SDSS Data'!B254/15-'VSD PrLm Format'!B254-'VSD PrLm Format'!C254/60)*3600</f>
        <v>0</v>
      </c>
      <c r="E254">
        <f>SIGN('SDSS Data'!D254)*(INT(SIGN('SDSS Data'!D254)*'SDSS Data'!D254))</f>
        <v>0</v>
      </c>
      <c r="F254">
        <f>INT(60*(SIGN('SDSS Data'!D254)*'SDSS Data'!D254-SIGN('VSD PrLm Format'!E254)*'VSD PrLm Format'!E254))</f>
        <v>0</v>
      </c>
      <c r="G254" s="15">
        <f>3600*(SIGN('SDSS Data'!D254)*'SDSS Data'!D254-SIGN('VSD PrLm Format'!E254)*'VSD PrLm Format'!E254-'VSD PrLm Format'!F254/60)</f>
        <v>0</v>
      </c>
      <c r="H254" s="6">
        <f>'SDSS Data'!H254</f>
        <v>0</v>
      </c>
      <c r="I254">
        <v>0.05</v>
      </c>
      <c r="J254" s="6">
        <f>'SDSS Data'!G254-'SDSS Data'!H254</f>
        <v>0</v>
      </c>
      <c r="K254">
        <v>0.05</v>
      </c>
      <c r="L254" s="6">
        <f>'SDSS Data'!F254-'SDSS Data'!G254</f>
        <v>0</v>
      </c>
      <c r="M254">
        <v>0.05</v>
      </c>
      <c r="N254" s="6">
        <f>'SDSS Data'!H254-'SDSS Data'!I254</f>
        <v>0</v>
      </c>
      <c r="O254">
        <v>0.05</v>
      </c>
      <c r="P254" s="6">
        <f>'SDSS Data'!I254-'SDSS Data'!J254</f>
        <v>0</v>
      </c>
      <c r="Q254">
        <v>0.05</v>
      </c>
      <c r="R254" s="6">
        <f>'SDSS Data'!H254-'SDSS Data'!J254</f>
        <v>0</v>
      </c>
      <c r="S254">
        <v>0.05</v>
      </c>
      <c r="T254">
        <v>21</v>
      </c>
      <c r="U254" t="s">
        <v>23</v>
      </c>
    </row>
    <row r="255" spans="1:21">
      <c r="A255" s="10">
        <f>'SDSS Data'!M255*10</f>
        <v>0</v>
      </c>
      <c r="B255" s="10">
        <f>INT('SDSS Data'!B255/15)</f>
        <v>0</v>
      </c>
      <c r="C255">
        <f>INT(('SDSS Data'!B255/15-'VSD PrLm Format'!B255)*60)</f>
        <v>0</v>
      </c>
      <c r="D255" s="14">
        <f>('SDSS Data'!B255/15-'VSD PrLm Format'!B255-'VSD PrLm Format'!C255/60)*3600</f>
        <v>0</v>
      </c>
      <c r="E255">
        <f>SIGN('SDSS Data'!D255)*(INT(SIGN('SDSS Data'!D255)*'SDSS Data'!D255))</f>
        <v>0</v>
      </c>
      <c r="F255">
        <f>INT(60*(SIGN('SDSS Data'!D255)*'SDSS Data'!D255-SIGN('VSD PrLm Format'!E255)*'VSD PrLm Format'!E255))</f>
        <v>0</v>
      </c>
      <c r="G255" s="15">
        <f>3600*(SIGN('SDSS Data'!D255)*'SDSS Data'!D255-SIGN('VSD PrLm Format'!E255)*'VSD PrLm Format'!E255-'VSD PrLm Format'!F255/60)</f>
        <v>0</v>
      </c>
      <c r="H255" s="6">
        <f>'SDSS Data'!H255</f>
        <v>0</v>
      </c>
      <c r="I255">
        <v>0.05</v>
      </c>
      <c r="J255" s="6">
        <f>'SDSS Data'!G255-'SDSS Data'!H255</f>
        <v>0</v>
      </c>
      <c r="K255">
        <v>0.05</v>
      </c>
      <c r="L255" s="6">
        <f>'SDSS Data'!F255-'SDSS Data'!G255</f>
        <v>0</v>
      </c>
      <c r="M255">
        <v>0.05</v>
      </c>
      <c r="N255" s="6">
        <f>'SDSS Data'!H255-'SDSS Data'!I255</f>
        <v>0</v>
      </c>
      <c r="O255">
        <v>0.05</v>
      </c>
      <c r="P255" s="6">
        <f>'SDSS Data'!I255-'SDSS Data'!J255</f>
        <v>0</v>
      </c>
      <c r="Q255">
        <v>0.05</v>
      </c>
      <c r="R255" s="6">
        <f>'SDSS Data'!H255-'SDSS Data'!J255</f>
        <v>0</v>
      </c>
      <c r="S255">
        <v>0.05</v>
      </c>
      <c r="T255">
        <v>21</v>
      </c>
      <c r="U255" t="s">
        <v>23</v>
      </c>
    </row>
    <row r="256" spans="1:21">
      <c r="A256" s="10">
        <f>'SDSS Data'!M256*10</f>
        <v>0</v>
      </c>
      <c r="B256" s="10">
        <f>INT('SDSS Data'!B256/15)</f>
        <v>0</v>
      </c>
      <c r="C256">
        <f>INT(('SDSS Data'!B256/15-'VSD PrLm Format'!B256)*60)</f>
        <v>0</v>
      </c>
      <c r="D256" s="14">
        <f>('SDSS Data'!B256/15-'VSD PrLm Format'!B256-'VSD PrLm Format'!C256/60)*3600</f>
        <v>0</v>
      </c>
      <c r="E256">
        <f>SIGN('SDSS Data'!D256)*(INT(SIGN('SDSS Data'!D256)*'SDSS Data'!D256))</f>
        <v>0</v>
      </c>
      <c r="F256">
        <f>INT(60*(SIGN('SDSS Data'!D256)*'SDSS Data'!D256-SIGN('VSD PrLm Format'!E256)*'VSD PrLm Format'!E256))</f>
        <v>0</v>
      </c>
      <c r="G256" s="15">
        <f>3600*(SIGN('SDSS Data'!D256)*'SDSS Data'!D256-SIGN('VSD PrLm Format'!E256)*'VSD PrLm Format'!E256-'VSD PrLm Format'!F256/60)</f>
        <v>0</v>
      </c>
      <c r="H256" s="6">
        <f>'SDSS Data'!H256</f>
        <v>0</v>
      </c>
      <c r="I256">
        <v>0.05</v>
      </c>
      <c r="J256" s="6">
        <f>'SDSS Data'!G256-'SDSS Data'!H256</f>
        <v>0</v>
      </c>
      <c r="K256">
        <v>0.05</v>
      </c>
      <c r="L256" s="6">
        <f>'SDSS Data'!F256-'SDSS Data'!G256</f>
        <v>0</v>
      </c>
      <c r="M256">
        <v>0.05</v>
      </c>
      <c r="N256" s="6">
        <f>'SDSS Data'!H256-'SDSS Data'!I256</f>
        <v>0</v>
      </c>
      <c r="O256">
        <v>0.05</v>
      </c>
      <c r="P256" s="6">
        <f>'SDSS Data'!I256-'SDSS Data'!J256</f>
        <v>0</v>
      </c>
      <c r="Q256">
        <v>0.05</v>
      </c>
      <c r="R256" s="6">
        <f>'SDSS Data'!H256-'SDSS Data'!J256</f>
        <v>0</v>
      </c>
      <c r="S256">
        <v>0.05</v>
      </c>
      <c r="T256">
        <v>21</v>
      </c>
      <c r="U256" t="s">
        <v>23</v>
      </c>
    </row>
    <row r="257" spans="1:21">
      <c r="A257" s="10">
        <f>'SDSS Data'!M257*10</f>
        <v>0</v>
      </c>
      <c r="B257" s="10">
        <f>INT('SDSS Data'!B257/15)</f>
        <v>0</v>
      </c>
      <c r="C257">
        <f>INT(('SDSS Data'!B257/15-'VSD PrLm Format'!B257)*60)</f>
        <v>0</v>
      </c>
      <c r="D257" s="14">
        <f>('SDSS Data'!B257/15-'VSD PrLm Format'!B257-'VSD PrLm Format'!C257/60)*3600</f>
        <v>0</v>
      </c>
      <c r="E257">
        <f>SIGN('SDSS Data'!D257)*(INT(SIGN('SDSS Data'!D257)*'SDSS Data'!D257))</f>
        <v>0</v>
      </c>
      <c r="F257">
        <f>INT(60*(SIGN('SDSS Data'!D257)*'SDSS Data'!D257-SIGN('VSD PrLm Format'!E257)*'VSD PrLm Format'!E257))</f>
        <v>0</v>
      </c>
      <c r="G257" s="15">
        <f>3600*(SIGN('SDSS Data'!D257)*'SDSS Data'!D257-SIGN('VSD PrLm Format'!E257)*'VSD PrLm Format'!E257-'VSD PrLm Format'!F257/60)</f>
        <v>0</v>
      </c>
      <c r="H257" s="6">
        <f>'SDSS Data'!H257</f>
        <v>0</v>
      </c>
      <c r="I257">
        <v>0.05</v>
      </c>
      <c r="J257" s="6">
        <f>'SDSS Data'!G257-'SDSS Data'!H257</f>
        <v>0</v>
      </c>
      <c r="K257">
        <v>0.05</v>
      </c>
      <c r="L257" s="6">
        <f>'SDSS Data'!F257-'SDSS Data'!G257</f>
        <v>0</v>
      </c>
      <c r="M257">
        <v>0.05</v>
      </c>
      <c r="N257" s="6">
        <f>'SDSS Data'!H257-'SDSS Data'!I257</f>
        <v>0</v>
      </c>
      <c r="O257">
        <v>0.05</v>
      </c>
      <c r="P257" s="6">
        <f>'SDSS Data'!I257-'SDSS Data'!J257</f>
        <v>0</v>
      </c>
      <c r="Q257">
        <v>0.05</v>
      </c>
      <c r="R257" s="6">
        <f>'SDSS Data'!H257-'SDSS Data'!J257</f>
        <v>0</v>
      </c>
      <c r="S257">
        <v>0.05</v>
      </c>
      <c r="T257">
        <v>21</v>
      </c>
      <c r="U257" t="s">
        <v>23</v>
      </c>
    </row>
    <row r="258" spans="1:21">
      <c r="A258" s="10">
        <f>'SDSS Data'!M258*10</f>
        <v>0</v>
      </c>
      <c r="B258" s="10">
        <f>INT('SDSS Data'!B258/15)</f>
        <v>0</v>
      </c>
      <c r="C258">
        <f>INT(('SDSS Data'!B258/15-'VSD PrLm Format'!B258)*60)</f>
        <v>0</v>
      </c>
      <c r="D258" s="14">
        <f>('SDSS Data'!B258/15-'VSD PrLm Format'!B258-'VSD PrLm Format'!C258/60)*3600</f>
        <v>0</v>
      </c>
      <c r="E258">
        <f>SIGN('SDSS Data'!D258)*(INT(SIGN('SDSS Data'!D258)*'SDSS Data'!D258))</f>
        <v>0</v>
      </c>
      <c r="F258">
        <f>INT(60*(SIGN('SDSS Data'!D258)*'SDSS Data'!D258-SIGN('VSD PrLm Format'!E258)*'VSD PrLm Format'!E258))</f>
        <v>0</v>
      </c>
      <c r="G258" s="15">
        <f>3600*(SIGN('SDSS Data'!D258)*'SDSS Data'!D258-SIGN('VSD PrLm Format'!E258)*'VSD PrLm Format'!E258-'VSD PrLm Format'!F258/60)</f>
        <v>0</v>
      </c>
      <c r="H258" s="6">
        <f>'SDSS Data'!H258</f>
        <v>0</v>
      </c>
      <c r="I258">
        <v>0.05</v>
      </c>
      <c r="J258" s="6">
        <f>'SDSS Data'!G258-'SDSS Data'!H258</f>
        <v>0</v>
      </c>
      <c r="K258">
        <v>0.05</v>
      </c>
      <c r="L258" s="6">
        <f>'SDSS Data'!F258-'SDSS Data'!G258</f>
        <v>0</v>
      </c>
      <c r="M258">
        <v>0.05</v>
      </c>
      <c r="N258" s="6">
        <f>'SDSS Data'!H258-'SDSS Data'!I258</f>
        <v>0</v>
      </c>
      <c r="O258">
        <v>0.05</v>
      </c>
      <c r="P258" s="6">
        <f>'SDSS Data'!I258-'SDSS Data'!J258</f>
        <v>0</v>
      </c>
      <c r="Q258">
        <v>0.05</v>
      </c>
      <c r="R258" s="6">
        <f>'SDSS Data'!H258-'SDSS Data'!J258</f>
        <v>0</v>
      </c>
      <c r="S258">
        <v>0.05</v>
      </c>
      <c r="T258">
        <v>21</v>
      </c>
      <c r="U258" t="s">
        <v>23</v>
      </c>
    </row>
    <row r="259" spans="1:21">
      <c r="A259" s="10">
        <f>'SDSS Data'!M259*10</f>
        <v>0</v>
      </c>
      <c r="B259" s="10">
        <f>INT('SDSS Data'!B259/15)</f>
        <v>0</v>
      </c>
      <c r="C259">
        <f>INT(('SDSS Data'!B259/15-'VSD PrLm Format'!B259)*60)</f>
        <v>0</v>
      </c>
      <c r="D259" s="14">
        <f>('SDSS Data'!B259/15-'VSD PrLm Format'!B259-'VSD PrLm Format'!C259/60)*3600</f>
        <v>0</v>
      </c>
      <c r="E259">
        <f>SIGN('SDSS Data'!D259)*(INT(SIGN('SDSS Data'!D259)*'SDSS Data'!D259))</f>
        <v>0</v>
      </c>
      <c r="F259">
        <f>INT(60*(SIGN('SDSS Data'!D259)*'SDSS Data'!D259-SIGN('VSD PrLm Format'!E259)*'VSD PrLm Format'!E259))</f>
        <v>0</v>
      </c>
      <c r="G259" s="15">
        <f>3600*(SIGN('SDSS Data'!D259)*'SDSS Data'!D259-SIGN('VSD PrLm Format'!E259)*'VSD PrLm Format'!E259-'VSD PrLm Format'!F259/60)</f>
        <v>0</v>
      </c>
      <c r="H259" s="6">
        <f>'SDSS Data'!H259</f>
        <v>0</v>
      </c>
      <c r="I259">
        <v>0.05</v>
      </c>
      <c r="J259" s="6">
        <f>'SDSS Data'!G259-'SDSS Data'!H259</f>
        <v>0</v>
      </c>
      <c r="K259">
        <v>0.05</v>
      </c>
      <c r="L259" s="6">
        <f>'SDSS Data'!F259-'SDSS Data'!G259</f>
        <v>0</v>
      </c>
      <c r="M259">
        <v>0.05</v>
      </c>
      <c r="N259" s="6">
        <f>'SDSS Data'!H259-'SDSS Data'!I259</f>
        <v>0</v>
      </c>
      <c r="O259">
        <v>0.05</v>
      </c>
      <c r="P259" s="6">
        <f>'SDSS Data'!I259-'SDSS Data'!J259</f>
        <v>0</v>
      </c>
      <c r="Q259">
        <v>0.05</v>
      </c>
      <c r="R259" s="6">
        <f>'SDSS Data'!H259-'SDSS Data'!J259</f>
        <v>0</v>
      </c>
      <c r="S259">
        <v>0.05</v>
      </c>
      <c r="T259">
        <v>21</v>
      </c>
      <c r="U259" t="s">
        <v>23</v>
      </c>
    </row>
    <row r="260" spans="1:21">
      <c r="A260" s="10">
        <f>'SDSS Data'!M260*10</f>
        <v>0</v>
      </c>
      <c r="B260" s="10">
        <f>INT('SDSS Data'!B260/15)</f>
        <v>0</v>
      </c>
      <c r="C260">
        <f>INT(('SDSS Data'!B260/15-'VSD PrLm Format'!B260)*60)</f>
        <v>0</v>
      </c>
      <c r="D260" s="14">
        <f>('SDSS Data'!B260/15-'VSD PrLm Format'!B260-'VSD PrLm Format'!C260/60)*3600</f>
        <v>0</v>
      </c>
      <c r="E260">
        <f>SIGN('SDSS Data'!D260)*(INT(SIGN('SDSS Data'!D260)*'SDSS Data'!D260))</f>
        <v>0</v>
      </c>
      <c r="F260">
        <f>INT(60*(SIGN('SDSS Data'!D260)*'SDSS Data'!D260-SIGN('VSD PrLm Format'!E260)*'VSD PrLm Format'!E260))</f>
        <v>0</v>
      </c>
      <c r="G260" s="15">
        <f>3600*(SIGN('SDSS Data'!D260)*'SDSS Data'!D260-SIGN('VSD PrLm Format'!E260)*'VSD PrLm Format'!E260-'VSD PrLm Format'!F260/60)</f>
        <v>0</v>
      </c>
      <c r="H260" s="6">
        <f>'SDSS Data'!H260</f>
        <v>0</v>
      </c>
      <c r="I260">
        <v>0.05</v>
      </c>
      <c r="J260" s="6">
        <f>'SDSS Data'!G260-'SDSS Data'!H260</f>
        <v>0</v>
      </c>
      <c r="K260">
        <v>0.05</v>
      </c>
      <c r="L260" s="6">
        <f>'SDSS Data'!F260-'SDSS Data'!G260</f>
        <v>0</v>
      </c>
      <c r="M260">
        <v>0.05</v>
      </c>
      <c r="N260" s="6">
        <f>'SDSS Data'!H260-'SDSS Data'!I260</f>
        <v>0</v>
      </c>
      <c r="O260">
        <v>0.05</v>
      </c>
      <c r="P260" s="6">
        <f>'SDSS Data'!I260-'SDSS Data'!J260</f>
        <v>0</v>
      </c>
      <c r="Q260">
        <v>0.05</v>
      </c>
      <c r="R260" s="6">
        <f>'SDSS Data'!H260-'SDSS Data'!J260</f>
        <v>0</v>
      </c>
      <c r="S260">
        <v>0.05</v>
      </c>
      <c r="T260">
        <v>21</v>
      </c>
      <c r="U260" t="s">
        <v>23</v>
      </c>
    </row>
    <row r="261" spans="1:21">
      <c r="A261" s="10">
        <f>'SDSS Data'!M261*10</f>
        <v>0</v>
      </c>
      <c r="B261" s="10">
        <f>INT('SDSS Data'!B261/15)</f>
        <v>0</v>
      </c>
      <c r="C261">
        <f>INT(('SDSS Data'!B261/15-'VSD PrLm Format'!B261)*60)</f>
        <v>0</v>
      </c>
      <c r="D261" s="14">
        <f>('SDSS Data'!B261/15-'VSD PrLm Format'!B261-'VSD PrLm Format'!C261/60)*3600</f>
        <v>0</v>
      </c>
      <c r="E261">
        <f>SIGN('SDSS Data'!D261)*(INT(SIGN('SDSS Data'!D261)*'SDSS Data'!D261))</f>
        <v>0</v>
      </c>
      <c r="F261">
        <f>INT(60*(SIGN('SDSS Data'!D261)*'SDSS Data'!D261-SIGN('VSD PrLm Format'!E261)*'VSD PrLm Format'!E261))</f>
        <v>0</v>
      </c>
      <c r="G261" s="15">
        <f>3600*(SIGN('SDSS Data'!D261)*'SDSS Data'!D261-SIGN('VSD PrLm Format'!E261)*'VSD PrLm Format'!E261-'VSD PrLm Format'!F261/60)</f>
        <v>0</v>
      </c>
      <c r="H261" s="6">
        <f>'SDSS Data'!H261</f>
        <v>0</v>
      </c>
      <c r="I261">
        <v>0.05</v>
      </c>
      <c r="J261" s="6">
        <f>'SDSS Data'!G261-'SDSS Data'!H261</f>
        <v>0</v>
      </c>
      <c r="K261">
        <v>0.05</v>
      </c>
      <c r="L261" s="6">
        <f>'SDSS Data'!F261-'SDSS Data'!G261</f>
        <v>0</v>
      </c>
      <c r="M261">
        <v>0.05</v>
      </c>
      <c r="N261" s="6">
        <f>'SDSS Data'!H261-'SDSS Data'!I261</f>
        <v>0</v>
      </c>
      <c r="O261">
        <v>0.05</v>
      </c>
      <c r="P261" s="6">
        <f>'SDSS Data'!I261-'SDSS Data'!J261</f>
        <v>0</v>
      </c>
      <c r="Q261">
        <v>0.05</v>
      </c>
      <c r="R261" s="6">
        <f>'SDSS Data'!H261-'SDSS Data'!J261</f>
        <v>0</v>
      </c>
      <c r="S261">
        <v>0.05</v>
      </c>
      <c r="T261">
        <v>21</v>
      </c>
      <c r="U261" t="s">
        <v>23</v>
      </c>
    </row>
    <row r="262" spans="1:21">
      <c r="A262" s="10">
        <f>'SDSS Data'!M262*10</f>
        <v>0</v>
      </c>
      <c r="B262" s="10">
        <f>INT('SDSS Data'!B262/15)</f>
        <v>0</v>
      </c>
      <c r="C262">
        <f>INT(('SDSS Data'!B262/15-'VSD PrLm Format'!B262)*60)</f>
        <v>0</v>
      </c>
      <c r="D262" s="14">
        <f>('SDSS Data'!B262/15-'VSD PrLm Format'!B262-'VSD PrLm Format'!C262/60)*3600</f>
        <v>0</v>
      </c>
      <c r="E262">
        <f>SIGN('SDSS Data'!D262)*(INT(SIGN('SDSS Data'!D262)*'SDSS Data'!D262))</f>
        <v>0</v>
      </c>
      <c r="F262">
        <f>INT(60*(SIGN('SDSS Data'!D262)*'SDSS Data'!D262-SIGN('VSD PrLm Format'!E262)*'VSD PrLm Format'!E262))</f>
        <v>0</v>
      </c>
      <c r="G262" s="15">
        <f>3600*(SIGN('SDSS Data'!D262)*'SDSS Data'!D262-SIGN('VSD PrLm Format'!E262)*'VSD PrLm Format'!E262-'VSD PrLm Format'!F262/60)</f>
        <v>0</v>
      </c>
      <c r="H262" s="6">
        <f>'SDSS Data'!H262</f>
        <v>0</v>
      </c>
      <c r="I262">
        <v>0.05</v>
      </c>
      <c r="J262" s="6">
        <f>'SDSS Data'!G262-'SDSS Data'!H262</f>
        <v>0</v>
      </c>
      <c r="K262">
        <v>0.05</v>
      </c>
      <c r="L262" s="6">
        <f>'SDSS Data'!F262-'SDSS Data'!G262</f>
        <v>0</v>
      </c>
      <c r="M262">
        <v>0.05</v>
      </c>
      <c r="N262" s="6">
        <f>'SDSS Data'!H262-'SDSS Data'!I262</f>
        <v>0</v>
      </c>
      <c r="O262">
        <v>0.05</v>
      </c>
      <c r="P262" s="6">
        <f>'SDSS Data'!I262-'SDSS Data'!J262</f>
        <v>0</v>
      </c>
      <c r="Q262">
        <v>0.05</v>
      </c>
      <c r="R262" s="6">
        <f>'SDSS Data'!H262-'SDSS Data'!J262</f>
        <v>0</v>
      </c>
      <c r="S262">
        <v>0.05</v>
      </c>
      <c r="T262">
        <v>21</v>
      </c>
      <c r="U262" t="s">
        <v>23</v>
      </c>
    </row>
    <row r="263" spans="1:21">
      <c r="A263" s="10">
        <f>'SDSS Data'!M263*10</f>
        <v>0</v>
      </c>
      <c r="B263" s="10">
        <f>INT('SDSS Data'!B263/15)</f>
        <v>0</v>
      </c>
      <c r="C263">
        <f>INT(('SDSS Data'!B263/15-'VSD PrLm Format'!B263)*60)</f>
        <v>0</v>
      </c>
      <c r="D263" s="14">
        <f>('SDSS Data'!B263/15-'VSD PrLm Format'!B263-'VSD PrLm Format'!C263/60)*3600</f>
        <v>0</v>
      </c>
      <c r="E263">
        <f>SIGN('SDSS Data'!D263)*(INT(SIGN('SDSS Data'!D263)*'SDSS Data'!D263))</f>
        <v>0</v>
      </c>
      <c r="F263">
        <f>INT(60*(SIGN('SDSS Data'!D263)*'SDSS Data'!D263-SIGN('VSD PrLm Format'!E263)*'VSD PrLm Format'!E263))</f>
        <v>0</v>
      </c>
      <c r="G263" s="15">
        <f>3600*(SIGN('SDSS Data'!D263)*'SDSS Data'!D263-SIGN('VSD PrLm Format'!E263)*'VSD PrLm Format'!E263-'VSD PrLm Format'!F263/60)</f>
        <v>0</v>
      </c>
      <c r="H263" s="6">
        <f>'SDSS Data'!H263</f>
        <v>0</v>
      </c>
      <c r="I263">
        <v>0.05</v>
      </c>
      <c r="J263" s="6">
        <f>'SDSS Data'!G263-'SDSS Data'!H263</f>
        <v>0</v>
      </c>
      <c r="K263">
        <v>0.05</v>
      </c>
      <c r="L263" s="6">
        <f>'SDSS Data'!F263-'SDSS Data'!G263</f>
        <v>0</v>
      </c>
      <c r="M263">
        <v>0.05</v>
      </c>
      <c r="N263" s="6">
        <f>'SDSS Data'!H263-'SDSS Data'!I263</f>
        <v>0</v>
      </c>
      <c r="O263">
        <v>0.05</v>
      </c>
      <c r="P263" s="6">
        <f>'SDSS Data'!I263-'SDSS Data'!J263</f>
        <v>0</v>
      </c>
      <c r="Q263">
        <v>0.05</v>
      </c>
      <c r="R263" s="6">
        <f>'SDSS Data'!H263-'SDSS Data'!J263</f>
        <v>0</v>
      </c>
      <c r="S263">
        <v>0.05</v>
      </c>
      <c r="T263">
        <v>21</v>
      </c>
      <c r="U263" t="s">
        <v>23</v>
      </c>
    </row>
    <row r="264" spans="1:21">
      <c r="A264" s="10">
        <f>'SDSS Data'!M264*10</f>
        <v>0</v>
      </c>
      <c r="B264" s="10">
        <f>INT('SDSS Data'!B264/15)</f>
        <v>0</v>
      </c>
      <c r="C264">
        <f>INT(('SDSS Data'!B264/15-'VSD PrLm Format'!B264)*60)</f>
        <v>0</v>
      </c>
      <c r="D264" s="14">
        <f>('SDSS Data'!B264/15-'VSD PrLm Format'!B264-'VSD PrLm Format'!C264/60)*3600</f>
        <v>0</v>
      </c>
      <c r="E264">
        <f>SIGN('SDSS Data'!D264)*(INT(SIGN('SDSS Data'!D264)*'SDSS Data'!D264))</f>
        <v>0</v>
      </c>
      <c r="F264">
        <f>INT(60*(SIGN('SDSS Data'!D264)*'SDSS Data'!D264-SIGN('VSD PrLm Format'!E264)*'VSD PrLm Format'!E264))</f>
        <v>0</v>
      </c>
      <c r="G264" s="15">
        <f>3600*(SIGN('SDSS Data'!D264)*'SDSS Data'!D264-SIGN('VSD PrLm Format'!E264)*'VSD PrLm Format'!E264-'VSD PrLm Format'!F264/60)</f>
        <v>0</v>
      </c>
      <c r="H264" s="6">
        <f>'SDSS Data'!H264</f>
        <v>0</v>
      </c>
      <c r="I264">
        <v>0.05</v>
      </c>
      <c r="J264" s="6">
        <f>'SDSS Data'!G264-'SDSS Data'!H264</f>
        <v>0</v>
      </c>
      <c r="K264">
        <v>0.05</v>
      </c>
      <c r="L264" s="6">
        <f>'SDSS Data'!F264-'SDSS Data'!G264</f>
        <v>0</v>
      </c>
      <c r="M264">
        <v>0.05</v>
      </c>
      <c r="N264" s="6">
        <f>'SDSS Data'!H264-'SDSS Data'!I264</f>
        <v>0</v>
      </c>
      <c r="O264">
        <v>0.05</v>
      </c>
      <c r="P264" s="6">
        <f>'SDSS Data'!I264-'SDSS Data'!J264</f>
        <v>0</v>
      </c>
      <c r="Q264">
        <v>0.05</v>
      </c>
      <c r="R264" s="6">
        <f>'SDSS Data'!H264-'SDSS Data'!J264</f>
        <v>0</v>
      </c>
      <c r="S264">
        <v>0.05</v>
      </c>
      <c r="T264">
        <v>21</v>
      </c>
      <c r="U264" t="s">
        <v>23</v>
      </c>
    </row>
    <row r="265" spans="1:21">
      <c r="A265" s="10">
        <f>'SDSS Data'!M265*10</f>
        <v>0</v>
      </c>
      <c r="B265" s="10">
        <f>INT('SDSS Data'!B265/15)</f>
        <v>0</v>
      </c>
      <c r="C265">
        <f>INT(('SDSS Data'!B265/15-'VSD PrLm Format'!B265)*60)</f>
        <v>0</v>
      </c>
      <c r="D265" s="14">
        <f>('SDSS Data'!B265/15-'VSD PrLm Format'!B265-'VSD PrLm Format'!C265/60)*3600</f>
        <v>0</v>
      </c>
      <c r="E265">
        <f>SIGN('SDSS Data'!D265)*(INT(SIGN('SDSS Data'!D265)*'SDSS Data'!D265))</f>
        <v>0</v>
      </c>
      <c r="F265">
        <f>INT(60*(SIGN('SDSS Data'!D265)*'SDSS Data'!D265-SIGN('VSD PrLm Format'!E265)*'VSD PrLm Format'!E265))</f>
        <v>0</v>
      </c>
      <c r="G265" s="15">
        <f>3600*(SIGN('SDSS Data'!D265)*'SDSS Data'!D265-SIGN('VSD PrLm Format'!E265)*'VSD PrLm Format'!E265-'VSD PrLm Format'!F265/60)</f>
        <v>0</v>
      </c>
      <c r="H265" s="6">
        <f>'SDSS Data'!H265</f>
        <v>0</v>
      </c>
      <c r="I265">
        <v>0.05</v>
      </c>
      <c r="J265" s="6">
        <f>'SDSS Data'!G265-'SDSS Data'!H265</f>
        <v>0</v>
      </c>
      <c r="K265">
        <v>0.05</v>
      </c>
      <c r="L265" s="6">
        <f>'SDSS Data'!F265-'SDSS Data'!G265</f>
        <v>0</v>
      </c>
      <c r="M265">
        <v>0.05</v>
      </c>
      <c r="N265" s="6">
        <f>'SDSS Data'!H265-'SDSS Data'!I265</f>
        <v>0</v>
      </c>
      <c r="O265">
        <v>0.05</v>
      </c>
      <c r="P265" s="6">
        <f>'SDSS Data'!I265-'SDSS Data'!J265</f>
        <v>0</v>
      </c>
      <c r="Q265">
        <v>0.05</v>
      </c>
      <c r="R265" s="6">
        <f>'SDSS Data'!H265-'SDSS Data'!J265</f>
        <v>0</v>
      </c>
      <c r="S265">
        <v>0.05</v>
      </c>
      <c r="T265">
        <v>21</v>
      </c>
      <c r="U265" t="s">
        <v>23</v>
      </c>
    </row>
    <row r="266" spans="1:21">
      <c r="A266" s="10">
        <f>'SDSS Data'!M266*10</f>
        <v>0</v>
      </c>
      <c r="B266" s="10">
        <f>INT('SDSS Data'!B266/15)</f>
        <v>0</v>
      </c>
      <c r="C266">
        <f>INT(('SDSS Data'!B266/15-'VSD PrLm Format'!B266)*60)</f>
        <v>0</v>
      </c>
      <c r="D266" s="14">
        <f>('SDSS Data'!B266/15-'VSD PrLm Format'!B266-'VSD PrLm Format'!C266/60)*3600</f>
        <v>0</v>
      </c>
      <c r="E266">
        <f>SIGN('SDSS Data'!D266)*(INT(SIGN('SDSS Data'!D266)*'SDSS Data'!D266))</f>
        <v>0</v>
      </c>
      <c r="F266">
        <f>INT(60*(SIGN('SDSS Data'!D266)*'SDSS Data'!D266-SIGN('VSD PrLm Format'!E266)*'VSD PrLm Format'!E266))</f>
        <v>0</v>
      </c>
      <c r="G266" s="15">
        <f>3600*(SIGN('SDSS Data'!D266)*'SDSS Data'!D266-SIGN('VSD PrLm Format'!E266)*'VSD PrLm Format'!E266-'VSD PrLm Format'!F266/60)</f>
        <v>0</v>
      </c>
      <c r="H266" s="6">
        <f>'SDSS Data'!H266</f>
        <v>0</v>
      </c>
      <c r="I266">
        <v>0.05</v>
      </c>
      <c r="J266" s="6">
        <f>'SDSS Data'!G266-'SDSS Data'!H266</f>
        <v>0</v>
      </c>
      <c r="K266">
        <v>0.05</v>
      </c>
      <c r="L266" s="6">
        <f>'SDSS Data'!F266-'SDSS Data'!G266</f>
        <v>0</v>
      </c>
      <c r="M266">
        <v>0.05</v>
      </c>
      <c r="N266" s="6">
        <f>'SDSS Data'!H266-'SDSS Data'!I266</f>
        <v>0</v>
      </c>
      <c r="O266">
        <v>0.05</v>
      </c>
      <c r="P266" s="6">
        <f>'SDSS Data'!I266-'SDSS Data'!J266</f>
        <v>0</v>
      </c>
      <c r="Q266">
        <v>0.05</v>
      </c>
      <c r="R266" s="6">
        <f>'SDSS Data'!H266-'SDSS Data'!J266</f>
        <v>0</v>
      </c>
      <c r="S266">
        <v>0.05</v>
      </c>
      <c r="T266">
        <v>21</v>
      </c>
      <c r="U266" t="s">
        <v>23</v>
      </c>
    </row>
    <row r="267" spans="1:21">
      <c r="A267" s="10">
        <f>'SDSS Data'!M267*10</f>
        <v>0</v>
      </c>
      <c r="B267" s="10">
        <f>INT('SDSS Data'!B267/15)</f>
        <v>0</v>
      </c>
      <c r="C267">
        <f>INT(('SDSS Data'!B267/15-'VSD PrLm Format'!B267)*60)</f>
        <v>0</v>
      </c>
      <c r="D267" s="14">
        <f>('SDSS Data'!B267/15-'VSD PrLm Format'!B267-'VSD PrLm Format'!C267/60)*3600</f>
        <v>0</v>
      </c>
      <c r="E267">
        <f>SIGN('SDSS Data'!D267)*(INT(SIGN('SDSS Data'!D267)*'SDSS Data'!D267))</f>
        <v>0</v>
      </c>
      <c r="F267">
        <f>INT(60*(SIGN('SDSS Data'!D267)*'SDSS Data'!D267-SIGN('VSD PrLm Format'!E267)*'VSD PrLm Format'!E267))</f>
        <v>0</v>
      </c>
      <c r="G267" s="15">
        <f>3600*(SIGN('SDSS Data'!D267)*'SDSS Data'!D267-SIGN('VSD PrLm Format'!E267)*'VSD PrLm Format'!E267-'VSD PrLm Format'!F267/60)</f>
        <v>0</v>
      </c>
      <c r="H267" s="6">
        <f>'SDSS Data'!H267</f>
        <v>0</v>
      </c>
      <c r="I267">
        <v>0.05</v>
      </c>
      <c r="J267" s="6">
        <f>'SDSS Data'!G267-'SDSS Data'!H267</f>
        <v>0</v>
      </c>
      <c r="K267">
        <v>0.05</v>
      </c>
      <c r="L267" s="6">
        <f>'SDSS Data'!F267-'SDSS Data'!G267</f>
        <v>0</v>
      </c>
      <c r="M267">
        <v>0.05</v>
      </c>
      <c r="N267" s="6">
        <f>'SDSS Data'!H267-'SDSS Data'!I267</f>
        <v>0</v>
      </c>
      <c r="O267">
        <v>0.05</v>
      </c>
      <c r="P267" s="6">
        <f>'SDSS Data'!I267-'SDSS Data'!J267</f>
        <v>0</v>
      </c>
      <c r="Q267">
        <v>0.05</v>
      </c>
      <c r="R267" s="6">
        <f>'SDSS Data'!H267-'SDSS Data'!J267</f>
        <v>0</v>
      </c>
      <c r="S267">
        <v>0.05</v>
      </c>
      <c r="T267">
        <v>21</v>
      </c>
      <c r="U267" t="s">
        <v>23</v>
      </c>
    </row>
    <row r="268" spans="1:21">
      <c r="A268" s="10">
        <f>'SDSS Data'!M268*10</f>
        <v>0</v>
      </c>
      <c r="B268" s="10">
        <f>INT('SDSS Data'!B268/15)</f>
        <v>0</v>
      </c>
      <c r="C268">
        <f>INT(('SDSS Data'!B268/15-'VSD PrLm Format'!B268)*60)</f>
        <v>0</v>
      </c>
      <c r="D268" s="14">
        <f>('SDSS Data'!B268/15-'VSD PrLm Format'!B268-'VSD PrLm Format'!C268/60)*3600</f>
        <v>0</v>
      </c>
      <c r="E268">
        <f>SIGN('SDSS Data'!D268)*(INT(SIGN('SDSS Data'!D268)*'SDSS Data'!D268))</f>
        <v>0</v>
      </c>
      <c r="F268">
        <f>INT(60*(SIGN('SDSS Data'!D268)*'SDSS Data'!D268-SIGN('VSD PrLm Format'!E268)*'VSD PrLm Format'!E268))</f>
        <v>0</v>
      </c>
      <c r="G268" s="15">
        <f>3600*(SIGN('SDSS Data'!D268)*'SDSS Data'!D268-SIGN('VSD PrLm Format'!E268)*'VSD PrLm Format'!E268-'VSD PrLm Format'!F268/60)</f>
        <v>0</v>
      </c>
      <c r="H268" s="6">
        <f>'SDSS Data'!H268</f>
        <v>0</v>
      </c>
      <c r="I268">
        <v>0.05</v>
      </c>
      <c r="J268" s="6">
        <f>'SDSS Data'!G268-'SDSS Data'!H268</f>
        <v>0</v>
      </c>
      <c r="K268">
        <v>0.05</v>
      </c>
      <c r="L268" s="6">
        <f>'SDSS Data'!F268-'SDSS Data'!G268</f>
        <v>0</v>
      </c>
      <c r="M268">
        <v>0.05</v>
      </c>
      <c r="N268" s="6">
        <f>'SDSS Data'!H268-'SDSS Data'!I268</f>
        <v>0</v>
      </c>
      <c r="O268">
        <v>0.05</v>
      </c>
      <c r="P268" s="6">
        <f>'SDSS Data'!I268-'SDSS Data'!J268</f>
        <v>0</v>
      </c>
      <c r="Q268">
        <v>0.05</v>
      </c>
      <c r="R268" s="6">
        <f>'SDSS Data'!H268-'SDSS Data'!J268</f>
        <v>0</v>
      </c>
      <c r="S268">
        <v>0.05</v>
      </c>
      <c r="T268">
        <v>21</v>
      </c>
      <c r="U268" t="s">
        <v>23</v>
      </c>
    </row>
    <row r="269" spans="1:21">
      <c r="A269" s="10">
        <f>'SDSS Data'!M269*10</f>
        <v>0</v>
      </c>
      <c r="B269" s="10">
        <f>INT('SDSS Data'!B269/15)</f>
        <v>0</v>
      </c>
      <c r="C269">
        <f>INT(('SDSS Data'!B269/15-'VSD PrLm Format'!B269)*60)</f>
        <v>0</v>
      </c>
      <c r="D269" s="14">
        <f>('SDSS Data'!B269/15-'VSD PrLm Format'!B269-'VSD PrLm Format'!C269/60)*3600</f>
        <v>0</v>
      </c>
      <c r="E269">
        <f>SIGN('SDSS Data'!D269)*(INT(SIGN('SDSS Data'!D269)*'SDSS Data'!D269))</f>
        <v>0</v>
      </c>
      <c r="F269">
        <f>INT(60*(SIGN('SDSS Data'!D269)*'SDSS Data'!D269-SIGN('VSD PrLm Format'!E269)*'VSD PrLm Format'!E269))</f>
        <v>0</v>
      </c>
      <c r="G269" s="15">
        <f>3600*(SIGN('SDSS Data'!D269)*'SDSS Data'!D269-SIGN('VSD PrLm Format'!E269)*'VSD PrLm Format'!E269-'VSD PrLm Format'!F269/60)</f>
        <v>0</v>
      </c>
      <c r="H269" s="6">
        <f>'SDSS Data'!H269</f>
        <v>0</v>
      </c>
      <c r="I269">
        <v>0.05</v>
      </c>
      <c r="J269" s="6">
        <f>'SDSS Data'!G269-'SDSS Data'!H269</f>
        <v>0</v>
      </c>
      <c r="K269">
        <v>0.05</v>
      </c>
      <c r="L269" s="6">
        <f>'SDSS Data'!F269-'SDSS Data'!G269</f>
        <v>0</v>
      </c>
      <c r="M269">
        <v>0.05</v>
      </c>
      <c r="N269" s="6">
        <f>'SDSS Data'!H269-'SDSS Data'!I269</f>
        <v>0</v>
      </c>
      <c r="O269">
        <v>0.05</v>
      </c>
      <c r="P269" s="6">
        <f>'SDSS Data'!I269-'SDSS Data'!J269</f>
        <v>0</v>
      </c>
      <c r="Q269">
        <v>0.05</v>
      </c>
      <c r="R269" s="6">
        <f>'SDSS Data'!H269-'SDSS Data'!J269</f>
        <v>0</v>
      </c>
      <c r="S269">
        <v>0.05</v>
      </c>
      <c r="T269">
        <v>21</v>
      </c>
      <c r="U269" t="s">
        <v>23</v>
      </c>
    </row>
    <row r="270" spans="1:21">
      <c r="A270" s="10">
        <f>'SDSS Data'!M270*10</f>
        <v>0</v>
      </c>
      <c r="B270" s="10">
        <f>INT('SDSS Data'!B270/15)</f>
        <v>0</v>
      </c>
      <c r="C270">
        <f>INT(('SDSS Data'!B270/15-'VSD PrLm Format'!B270)*60)</f>
        <v>0</v>
      </c>
      <c r="D270" s="14">
        <f>('SDSS Data'!B270/15-'VSD PrLm Format'!B270-'VSD PrLm Format'!C270/60)*3600</f>
        <v>0</v>
      </c>
      <c r="E270">
        <f>SIGN('SDSS Data'!D270)*(INT(SIGN('SDSS Data'!D270)*'SDSS Data'!D270))</f>
        <v>0</v>
      </c>
      <c r="F270">
        <f>INT(60*(SIGN('SDSS Data'!D270)*'SDSS Data'!D270-SIGN('VSD PrLm Format'!E270)*'VSD PrLm Format'!E270))</f>
        <v>0</v>
      </c>
      <c r="G270" s="15">
        <f>3600*(SIGN('SDSS Data'!D270)*'SDSS Data'!D270-SIGN('VSD PrLm Format'!E270)*'VSD PrLm Format'!E270-'VSD PrLm Format'!F270/60)</f>
        <v>0</v>
      </c>
      <c r="H270" s="6">
        <f>'SDSS Data'!H270</f>
        <v>0</v>
      </c>
      <c r="I270">
        <v>0.05</v>
      </c>
      <c r="J270" s="6">
        <f>'SDSS Data'!G270-'SDSS Data'!H270</f>
        <v>0</v>
      </c>
      <c r="K270">
        <v>0.05</v>
      </c>
      <c r="L270" s="6">
        <f>'SDSS Data'!F270-'SDSS Data'!G270</f>
        <v>0</v>
      </c>
      <c r="M270">
        <v>0.05</v>
      </c>
      <c r="N270" s="6">
        <f>'SDSS Data'!H270-'SDSS Data'!I270</f>
        <v>0</v>
      </c>
      <c r="O270">
        <v>0.05</v>
      </c>
      <c r="P270" s="6">
        <f>'SDSS Data'!I270-'SDSS Data'!J270</f>
        <v>0</v>
      </c>
      <c r="Q270">
        <v>0.05</v>
      </c>
      <c r="R270" s="6">
        <f>'SDSS Data'!H270-'SDSS Data'!J270</f>
        <v>0</v>
      </c>
      <c r="S270">
        <v>0.05</v>
      </c>
      <c r="T270">
        <v>21</v>
      </c>
      <c r="U270" t="s">
        <v>23</v>
      </c>
    </row>
    <row r="271" spans="1:21">
      <c r="A271" s="10">
        <f>'SDSS Data'!M271*10</f>
        <v>0</v>
      </c>
      <c r="B271" s="10">
        <f>INT('SDSS Data'!B271/15)</f>
        <v>0</v>
      </c>
      <c r="C271">
        <f>INT(('SDSS Data'!B271/15-'VSD PrLm Format'!B271)*60)</f>
        <v>0</v>
      </c>
      <c r="D271" s="14">
        <f>('SDSS Data'!B271/15-'VSD PrLm Format'!B271-'VSD PrLm Format'!C271/60)*3600</f>
        <v>0</v>
      </c>
      <c r="E271">
        <f>SIGN('SDSS Data'!D271)*(INT(SIGN('SDSS Data'!D271)*'SDSS Data'!D271))</f>
        <v>0</v>
      </c>
      <c r="F271">
        <f>INT(60*(SIGN('SDSS Data'!D271)*'SDSS Data'!D271-SIGN('VSD PrLm Format'!E271)*'VSD PrLm Format'!E271))</f>
        <v>0</v>
      </c>
      <c r="G271" s="15">
        <f>3600*(SIGN('SDSS Data'!D271)*'SDSS Data'!D271-SIGN('VSD PrLm Format'!E271)*'VSD PrLm Format'!E271-'VSD PrLm Format'!F271/60)</f>
        <v>0</v>
      </c>
      <c r="H271" s="6">
        <f>'SDSS Data'!H271</f>
        <v>0</v>
      </c>
      <c r="I271">
        <v>0.05</v>
      </c>
      <c r="J271" s="6">
        <f>'SDSS Data'!G271-'SDSS Data'!H271</f>
        <v>0</v>
      </c>
      <c r="K271">
        <v>0.05</v>
      </c>
      <c r="L271" s="6">
        <f>'SDSS Data'!F271-'SDSS Data'!G271</f>
        <v>0</v>
      </c>
      <c r="M271">
        <v>0.05</v>
      </c>
      <c r="N271" s="6">
        <f>'SDSS Data'!H271-'SDSS Data'!I271</f>
        <v>0</v>
      </c>
      <c r="O271">
        <v>0.05</v>
      </c>
      <c r="P271" s="6">
        <f>'SDSS Data'!I271-'SDSS Data'!J271</f>
        <v>0</v>
      </c>
      <c r="Q271">
        <v>0.05</v>
      </c>
      <c r="R271" s="6">
        <f>'SDSS Data'!H271-'SDSS Data'!J271</f>
        <v>0</v>
      </c>
      <c r="S271">
        <v>0.05</v>
      </c>
      <c r="T271">
        <v>21</v>
      </c>
      <c r="U271" t="s">
        <v>23</v>
      </c>
    </row>
    <row r="272" spans="1:21">
      <c r="A272" s="10">
        <f>'SDSS Data'!M272*10</f>
        <v>0</v>
      </c>
      <c r="B272" s="10">
        <f>INT('SDSS Data'!B272/15)</f>
        <v>0</v>
      </c>
      <c r="C272">
        <f>INT(('SDSS Data'!B272/15-'VSD PrLm Format'!B272)*60)</f>
        <v>0</v>
      </c>
      <c r="D272" s="14">
        <f>('SDSS Data'!B272/15-'VSD PrLm Format'!B272-'VSD PrLm Format'!C272/60)*3600</f>
        <v>0</v>
      </c>
      <c r="E272">
        <f>SIGN('SDSS Data'!D272)*(INT(SIGN('SDSS Data'!D272)*'SDSS Data'!D272))</f>
        <v>0</v>
      </c>
      <c r="F272">
        <f>INT(60*(SIGN('SDSS Data'!D272)*'SDSS Data'!D272-SIGN('VSD PrLm Format'!E272)*'VSD PrLm Format'!E272))</f>
        <v>0</v>
      </c>
      <c r="G272" s="15">
        <f>3600*(SIGN('SDSS Data'!D272)*'SDSS Data'!D272-SIGN('VSD PrLm Format'!E272)*'VSD PrLm Format'!E272-'VSD PrLm Format'!F272/60)</f>
        <v>0</v>
      </c>
      <c r="H272" s="6">
        <f>'SDSS Data'!H272</f>
        <v>0</v>
      </c>
      <c r="I272">
        <v>0.05</v>
      </c>
      <c r="J272" s="6">
        <f>'SDSS Data'!G272-'SDSS Data'!H272</f>
        <v>0</v>
      </c>
      <c r="K272">
        <v>0.05</v>
      </c>
      <c r="L272" s="6">
        <f>'SDSS Data'!F272-'SDSS Data'!G272</f>
        <v>0</v>
      </c>
      <c r="M272">
        <v>0.05</v>
      </c>
      <c r="N272" s="6">
        <f>'SDSS Data'!H272-'SDSS Data'!I272</f>
        <v>0</v>
      </c>
      <c r="O272">
        <v>0.05</v>
      </c>
      <c r="P272" s="6">
        <f>'SDSS Data'!I272-'SDSS Data'!J272</f>
        <v>0</v>
      </c>
      <c r="Q272">
        <v>0.05</v>
      </c>
      <c r="R272" s="6">
        <f>'SDSS Data'!H272-'SDSS Data'!J272</f>
        <v>0</v>
      </c>
      <c r="S272">
        <v>0.05</v>
      </c>
      <c r="T272">
        <v>21</v>
      </c>
      <c r="U272" t="s">
        <v>23</v>
      </c>
    </row>
    <row r="273" spans="1:21">
      <c r="A273" s="10">
        <f>'SDSS Data'!M273*10</f>
        <v>0</v>
      </c>
      <c r="B273" s="10">
        <f>INT('SDSS Data'!B273/15)</f>
        <v>0</v>
      </c>
      <c r="C273">
        <f>INT(('SDSS Data'!B273/15-'VSD PrLm Format'!B273)*60)</f>
        <v>0</v>
      </c>
      <c r="D273" s="14">
        <f>('SDSS Data'!B273/15-'VSD PrLm Format'!B273-'VSD PrLm Format'!C273/60)*3600</f>
        <v>0</v>
      </c>
      <c r="E273">
        <f>SIGN('SDSS Data'!D273)*(INT(SIGN('SDSS Data'!D273)*'SDSS Data'!D273))</f>
        <v>0</v>
      </c>
      <c r="F273">
        <f>INT(60*(SIGN('SDSS Data'!D273)*'SDSS Data'!D273-SIGN('VSD PrLm Format'!E273)*'VSD PrLm Format'!E273))</f>
        <v>0</v>
      </c>
      <c r="G273" s="15">
        <f>3600*(SIGN('SDSS Data'!D273)*'SDSS Data'!D273-SIGN('VSD PrLm Format'!E273)*'VSD PrLm Format'!E273-'VSD PrLm Format'!F273/60)</f>
        <v>0</v>
      </c>
      <c r="H273" s="6">
        <f>'SDSS Data'!H273</f>
        <v>0</v>
      </c>
      <c r="I273">
        <v>0.05</v>
      </c>
      <c r="J273" s="6">
        <f>'SDSS Data'!G273-'SDSS Data'!H273</f>
        <v>0</v>
      </c>
      <c r="K273">
        <v>0.05</v>
      </c>
      <c r="L273" s="6">
        <f>'SDSS Data'!F273-'SDSS Data'!G273</f>
        <v>0</v>
      </c>
      <c r="M273">
        <v>0.05</v>
      </c>
      <c r="N273" s="6">
        <f>'SDSS Data'!H273-'SDSS Data'!I273</f>
        <v>0</v>
      </c>
      <c r="O273">
        <v>0.05</v>
      </c>
      <c r="P273" s="6">
        <f>'SDSS Data'!I273-'SDSS Data'!J273</f>
        <v>0</v>
      </c>
      <c r="Q273">
        <v>0.05</v>
      </c>
      <c r="R273" s="6">
        <f>'SDSS Data'!H273-'SDSS Data'!J273</f>
        <v>0</v>
      </c>
      <c r="S273">
        <v>0.05</v>
      </c>
      <c r="T273">
        <v>21</v>
      </c>
      <c r="U273" t="s">
        <v>23</v>
      </c>
    </row>
    <row r="274" spans="1:21">
      <c r="A274" s="10">
        <f>'SDSS Data'!M274*10</f>
        <v>0</v>
      </c>
      <c r="B274" s="10">
        <f>INT('SDSS Data'!B274/15)</f>
        <v>0</v>
      </c>
      <c r="C274">
        <f>INT(('SDSS Data'!B274/15-'VSD PrLm Format'!B274)*60)</f>
        <v>0</v>
      </c>
      <c r="D274" s="14">
        <f>('SDSS Data'!B274/15-'VSD PrLm Format'!B274-'VSD PrLm Format'!C274/60)*3600</f>
        <v>0</v>
      </c>
      <c r="E274">
        <f>SIGN('SDSS Data'!D274)*(INT(SIGN('SDSS Data'!D274)*'SDSS Data'!D274))</f>
        <v>0</v>
      </c>
      <c r="F274">
        <f>INT(60*(SIGN('SDSS Data'!D274)*'SDSS Data'!D274-SIGN('VSD PrLm Format'!E274)*'VSD PrLm Format'!E274))</f>
        <v>0</v>
      </c>
      <c r="G274" s="15">
        <f>3600*(SIGN('SDSS Data'!D274)*'SDSS Data'!D274-SIGN('VSD PrLm Format'!E274)*'VSD PrLm Format'!E274-'VSD PrLm Format'!F274/60)</f>
        <v>0</v>
      </c>
      <c r="H274" s="6">
        <f>'SDSS Data'!H274</f>
        <v>0</v>
      </c>
      <c r="I274">
        <v>0.05</v>
      </c>
      <c r="J274" s="6">
        <f>'SDSS Data'!G274-'SDSS Data'!H274</f>
        <v>0</v>
      </c>
      <c r="K274">
        <v>0.05</v>
      </c>
      <c r="L274" s="6">
        <f>'SDSS Data'!F274-'SDSS Data'!G274</f>
        <v>0</v>
      </c>
      <c r="M274">
        <v>0.05</v>
      </c>
      <c r="N274" s="6">
        <f>'SDSS Data'!H274-'SDSS Data'!I274</f>
        <v>0</v>
      </c>
      <c r="O274">
        <v>0.05</v>
      </c>
      <c r="P274" s="6">
        <f>'SDSS Data'!I274-'SDSS Data'!J274</f>
        <v>0</v>
      </c>
      <c r="Q274">
        <v>0.05</v>
      </c>
      <c r="R274" s="6">
        <f>'SDSS Data'!H274-'SDSS Data'!J274</f>
        <v>0</v>
      </c>
      <c r="S274">
        <v>0.05</v>
      </c>
      <c r="T274">
        <v>21</v>
      </c>
      <c r="U274" t="s">
        <v>23</v>
      </c>
    </row>
    <row r="275" spans="1:21">
      <c r="A275" s="10">
        <f>'SDSS Data'!M275*10</f>
        <v>0</v>
      </c>
      <c r="B275" s="10">
        <f>INT('SDSS Data'!B275/15)</f>
        <v>0</v>
      </c>
      <c r="C275">
        <f>INT(('SDSS Data'!B275/15-'VSD PrLm Format'!B275)*60)</f>
        <v>0</v>
      </c>
      <c r="D275" s="14">
        <f>('SDSS Data'!B275/15-'VSD PrLm Format'!B275-'VSD PrLm Format'!C275/60)*3600</f>
        <v>0</v>
      </c>
      <c r="E275">
        <f>SIGN('SDSS Data'!D275)*(INT(SIGN('SDSS Data'!D275)*'SDSS Data'!D275))</f>
        <v>0</v>
      </c>
      <c r="F275">
        <f>INT(60*(SIGN('SDSS Data'!D275)*'SDSS Data'!D275-SIGN('VSD PrLm Format'!E275)*'VSD PrLm Format'!E275))</f>
        <v>0</v>
      </c>
      <c r="G275" s="15">
        <f>3600*(SIGN('SDSS Data'!D275)*'SDSS Data'!D275-SIGN('VSD PrLm Format'!E275)*'VSD PrLm Format'!E275-'VSD PrLm Format'!F275/60)</f>
        <v>0</v>
      </c>
      <c r="H275" s="6">
        <f>'SDSS Data'!H275</f>
        <v>0</v>
      </c>
      <c r="I275">
        <v>0.05</v>
      </c>
      <c r="J275" s="6">
        <f>'SDSS Data'!G275-'SDSS Data'!H275</f>
        <v>0</v>
      </c>
      <c r="K275">
        <v>0.05</v>
      </c>
      <c r="L275" s="6">
        <f>'SDSS Data'!F275-'SDSS Data'!G275</f>
        <v>0</v>
      </c>
      <c r="M275">
        <v>0.05</v>
      </c>
      <c r="N275" s="6">
        <f>'SDSS Data'!H275-'SDSS Data'!I275</f>
        <v>0</v>
      </c>
      <c r="O275">
        <v>0.05</v>
      </c>
      <c r="P275" s="6">
        <f>'SDSS Data'!I275-'SDSS Data'!J275</f>
        <v>0</v>
      </c>
      <c r="Q275">
        <v>0.05</v>
      </c>
      <c r="R275" s="6">
        <f>'SDSS Data'!H275-'SDSS Data'!J275</f>
        <v>0</v>
      </c>
      <c r="S275">
        <v>0.05</v>
      </c>
      <c r="T275">
        <v>21</v>
      </c>
      <c r="U275" t="s">
        <v>23</v>
      </c>
    </row>
    <row r="276" spans="1:21">
      <c r="A276" s="10">
        <f>'SDSS Data'!M276*10</f>
        <v>0</v>
      </c>
      <c r="B276" s="10">
        <f>INT('SDSS Data'!B276/15)</f>
        <v>0</v>
      </c>
      <c r="C276">
        <f>INT(('SDSS Data'!B276/15-'VSD PrLm Format'!B276)*60)</f>
        <v>0</v>
      </c>
      <c r="D276" s="14">
        <f>('SDSS Data'!B276/15-'VSD PrLm Format'!B276-'VSD PrLm Format'!C276/60)*3600</f>
        <v>0</v>
      </c>
      <c r="E276">
        <f>SIGN('SDSS Data'!D276)*(INT(SIGN('SDSS Data'!D276)*'SDSS Data'!D276))</f>
        <v>0</v>
      </c>
      <c r="F276">
        <f>INT(60*(SIGN('SDSS Data'!D276)*'SDSS Data'!D276-SIGN('VSD PrLm Format'!E276)*'VSD PrLm Format'!E276))</f>
        <v>0</v>
      </c>
      <c r="G276" s="15">
        <f>3600*(SIGN('SDSS Data'!D276)*'SDSS Data'!D276-SIGN('VSD PrLm Format'!E276)*'VSD PrLm Format'!E276-'VSD PrLm Format'!F276/60)</f>
        <v>0</v>
      </c>
      <c r="H276" s="6">
        <f>'SDSS Data'!H276</f>
        <v>0</v>
      </c>
      <c r="I276">
        <v>0.05</v>
      </c>
      <c r="J276" s="6">
        <f>'SDSS Data'!G276-'SDSS Data'!H276</f>
        <v>0</v>
      </c>
      <c r="K276">
        <v>0.05</v>
      </c>
      <c r="L276" s="6">
        <f>'SDSS Data'!F276-'SDSS Data'!G276</f>
        <v>0</v>
      </c>
      <c r="M276">
        <v>0.05</v>
      </c>
      <c r="N276" s="6">
        <f>'SDSS Data'!H276-'SDSS Data'!I276</f>
        <v>0</v>
      </c>
      <c r="O276">
        <v>0.05</v>
      </c>
      <c r="P276" s="6">
        <f>'SDSS Data'!I276-'SDSS Data'!J276</f>
        <v>0</v>
      </c>
      <c r="Q276">
        <v>0.05</v>
      </c>
      <c r="R276" s="6">
        <f>'SDSS Data'!H276-'SDSS Data'!J276</f>
        <v>0</v>
      </c>
      <c r="S276">
        <v>0.05</v>
      </c>
      <c r="T276">
        <v>21</v>
      </c>
      <c r="U276" t="s">
        <v>23</v>
      </c>
    </row>
    <row r="277" spans="1:21">
      <c r="A277" s="10">
        <f>'SDSS Data'!M277*10</f>
        <v>0</v>
      </c>
      <c r="B277" s="10">
        <f>INT('SDSS Data'!B277/15)</f>
        <v>0</v>
      </c>
      <c r="C277">
        <f>INT(('SDSS Data'!B277/15-'VSD PrLm Format'!B277)*60)</f>
        <v>0</v>
      </c>
      <c r="D277" s="14">
        <f>('SDSS Data'!B277/15-'VSD PrLm Format'!B277-'VSD PrLm Format'!C277/60)*3600</f>
        <v>0</v>
      </c>
      <c r="E277">
        <f>SIGN('SDSS Data'!D277)*(INT(SIGN('SDSS Data'!D277)*'SDSS Data'!D277))</f>
        <v>0</v>
      </c>
      <c r="F277">
        <f>INT(60*(SIGN('SDSS Data'!D277)*'SDSS Data'!D277-SIGN('VSD PrLm Format'!E277)*'VSD PrLm Format'!E277))</f>
        <v>0</v>
      </c>
      <c r="G277" s="15">
        <f>3600*(SIGN('SDSS Data'!D277)*'SDSS Data'!D277-SIGN('VSD PrLm Format'!E277)*'VSD PrLm Format'!E277-'VSD PrLm Format'!F277/60)</f>
        <v>0</v>
      </c>
      <c r="H277" s="6">
        <f>'SDSS Data'!H277</f>
        <v>0</v>
      </c>
      <c r="I277">
        <v>0.05</v>
      </c>
      <c r="J277" s="6">
        <f>'SDSS Data'!G277-'SDSS Data'!H277</f>
        <v>0</v>
      </c>
      <c r="K277">
        <v>0.05</v>
      </c>
      <c r="L277" s="6">
        <f>'SDSS Data'!F277-'SDSS Data'!G277</f>
        <v>0</v>
      </c>
      <c r="M277">
        <v>0.05</v>
      </c>
      <c r="N277" s="6">
        <f>'SDSS Data'!H277-'SDSS Data'!I277</f>
        <v>0</v>
      </c>
      <c r="O277">
        <v>0.05</v>
      </c>
      <c r="P277" s="6">
        <f>'SDSS Data'!I277-'SDSS Data'!J277</f>
        <v>0</v>
      </c>
      <c r="Q277">
        <v>0.05</v>
      </c>
      <c r="R277" s="6">
        <f>'SDSS Data'!H277-'SDSS Data'!J277</f>
        <v>0</v>
      </c>
      <c r="S277">
        <v>0.05</v>
      </c>
      <c r="T277">
        <v>21</v>
      </c>
      <c r="U277" t="s">
        <v>23</v>
      </c>
    </row>
    <row r="278" spans="1:21">
      <c r="A278" s="10">
        <f>'SDSS Data'!M278*10</f>
        <v>0</v>
      </c>
      <c r="B278" s="10">
        <f>INT('SDSS Data'!B278/15)</f>
        <v>0</v>
      </c>
      <c r="C278">
        <f>INT(('SDSS Data'!B278/15-'VSD PrLm Format'!B278)*60)</f>
        <v>0</v>
      </c>
      <c r="D278" s="14">
        <f>('SDSS Data'!B278/15-'VSD PrLm Format'!B278-'VSD PrLm Format'!C278/60)*3600</f>
        <v>0</v>
      </c>
      <c r="E278">
        <f>SIGN('SDSS Data'!D278)*(INT(SIGN('SDSS Data'!D278)*'SDSS Data'!D278))</f>
        <v>0</v>
      </c>
      <c r="F278">
        <f>INT(60*(SIGN('SDSS Data'!D278)*'SDSS Data'!D278-SIGN('VSD PrLm Format'!E278)*'VSD PrLm Format'!E278))</f>
        <v>0</v>
      </c>
      <c r="G278" s="15">
        <f>3600*(SIGN('SDSS Data'!D278)*'SDSS Data'!D278-SIGN('VSD PrLm Format'!E278)*'VSD PrLm Format'!E278-'VSD PrLm Format'!F278/60)</f>
        <v>0</v>
      </c>
      <c r="H278" s="6">
        <f>'SDSS Data'!H278</f>
        <v>0</v>
      </c>
      <c r="I278">
        <v>0.05</v>
      </c>
      <c r="J278" s="6">
        <f>'SDSS Data'!G278-'SDSS Data'!H278</f>
        <v>0</v>
      </c>
      <c r="K278">
        <v>0.05</v>
      </c>
      <c r="L278" s="6">
        <f>'SDSS Data'!F278-'SDSS Data'!G278</f>
        <v>0</v>
      </c>
      <c r="M278">
        <v>0.05</v>
      </c>
      <c r="N278" s="6">
        <f>'SDSS Data'!H278-'SDSS Data'!I278</f>
        <v>0</v>
      </c>
      <c r="O278">
        <v>0.05</v>
      </c>
      <c r="P278" s="6">
        <f>'SDSS Data'!I278-'SDSS Data'!J278</f>
        <v>0</v>
      </c>
      <c r="Q278">
        <v>0.05</v>
      </c>
      <c r="R278" s="6">
        <f>'SDSS Data'!H278-'SDSS Data'!J278</f>
        <v>0</v>
      </c>
      <c r="S278">
        <v>0.05</v>
      </c>
      <c r="T278">
        <v>21</v>
      </c>
      <c r="U278" t="s">
        <v>23</v>
      </c>
    </row>
    <row r="279" spans="1:21">
      <c r="A279" s="10">
        <f>'SDSS Data'!M279*10</f>
        <v>0</v>
      </c>
      <c r="B279" s="10">
        <f>INT('SDSS Data'!B279/15)</f>
        <v>0</v>
      </c>
      <c r="C279">
        <f>INT(('SDSS Data'!B279/15-'VSD PrLm Format'!B279)*60)</f>
        <v>0</v>
      </c>
      <c r="D279" s="14">
        <f>('SDSS Data'!B279/15-'VSD PrLm Format'!B279-'VSD PrLm Format'!C279/60)*3600</f>
        <v>0</v>
      </c>
      <c r="E279">
        <f>SIGN('SDSS Data'!D279)*(INT(SIGN('SDSS Data'!D279)*'SDSS Data'!D279))</f>
        <v>0</v>
      </c>
      <c r="F279">
        <f>INT(60*(SIGN('SDSS Data'!D279)*'SDSS Data'!D279-SIGN('VSD PrLm Format'!E279)*'VSD PrLm Format'!E279))</f>
        <v>0</v>
      </c>
      <c r="G279" s="15">
        <f>3600*(SIGN('SDSS Data'!D279)*'SDSS Data'!D279-SIGN('VSD PrLm Format'!E279)*'VSD PrLm Format'!E279-'VSD PrLm Format'!F279/60)</f>
        <v>0</v>
      </c>
      <c r="H279" s="6">
        <f>'SDSS Data'!H279</f>
        <v>0</v>
      </c>
      <c r="I279">
        <v>0.05</v>
      </c>
      <c r="J279" s="6">
        <f>'SDSS Data'!G279-'SDSS Data'!H279</f>
        <v>0</v>
      </c>
      <c r="K279">
        <v>0.05</v>
      </c>
      <c r="L279" s="6">
        <f>'SDSS Data'!F279-'SDSS Data'!G279</f>
        <v>0</v>
      </c>
      <c r="M279">
        <v>0.05</v>
      </c>
      <c r="N279" s="6">
        <f>'SDSS Data'!H279-'SDSS Data'!I279</f>
        <v>0</v>
      </c>
      <c r="O279">
        <v>0.05</v>
      </c>
      <c r="P279" s="6">
        <f>'SDSS Data'!I279-'SDSS Data'!J279</f>
        <v>0</v>
      </c>
      <c r="Q279">
        <v>0.05</v>
      </c>
      <c r="R279" s="6">
        <f>'SDSS Data'!H279-'SDSS Data'!J279</f>
        <v>0</v>
      </c>
      <c r="S279">
        <v>0.05</v>
      </c>
      <c r="T279">
        <v>21</v>
      </c>
      <c r="U279" t="s">
        <v>23</v>
      </c>
    </row>
    <row r="280" spans="1:21">
      <c r="A280" s="10">
        <f>'SDSS Data'!M280*10</f>
        <v>0</v>
      </c>
      <c r="B280" s="10">
        <f>INT('SDSS Data'!B280/15)</f>
        <v>0</v>
      </c>
      <c r="C280">
        <f>INT(('SDSS Data'!B280/15-'VSD PrLm Format'!B280)*60)</f>
        <v>0</v>
      </c>
      <c r="D280" s="14">
        <f>('SDSS Data'!B280/15-'VSD PrLm Format'!B280-'VSD PrLm Format'!C280/60)*3600</f>
        <v>0</v>
      </c>
      <c r="E280">
        <f>SIGN('SDSS Data'!D280)*(INT(SIGN('SDSS Data'!D280)*'SDSS Data'!D280))</f>
        <v>0</v>
      </c>
      <c r="F280">
        <f>INT(60*(SIGN('SDSS Data'!D280)*'SDSS Data'!D280-SIGN('VSD PrLm Format'!E280)*'VSD PrLm Format'!E280))</f>
        <v>0</v>
      </c>
      <c r="G280" s="15">
        <f>3600*(SIGN('SDSS Data'!D280)*'SDSS Data'!D280-SIGN('VSD PrLm Format'!E280)*'VSD PrLm Format'!E280-'VSD PrLm Format'!F280/60)</f>
        <v>0</v>
      </c>
      <c r="H280" s="6">
        <f>'SDSS Data'!H280</f>
        <v>0</v>
      </c>
      <c r="I280">
        <v>0.05</v>
      </c>
      <c r="J280" s="6">
        <f>'SDSS Data'!G280-'SDSS Data'!H280</f>
        <v>0</v>
      </c>
      <c r="K280">
        <v>0.05</v>
      </c>
      <c r="L280" s="6">
        <f>'SDSS Data'!F280-'SDSS Data'!G280</f>
        <v>0</v>
      </c>
      <c r="M280">
        <v>0.05</v>
      </c>
      <c r="N280" s="6">
        <f>'SDSS Data'!H280-'SDSS Data'!I280</f>
        <v>0</v>
      </c>
      <c r="O280">
        <v>0.05</v>
      </c>
      <c r="P280" s="6">
        <f>'SDSS Data'!I280-'SDSS Data'!J280</f>
        <v>0</v>
      </c>
      <c r="Q280">
        <v>0.05</v>
      </c>
      <c r="R280" s="6">
        <f>'SDSS Data'!H280-'SDSS Data'!J280</f>
        <v>0</v>
      </c>
      <c r="S280">
        <v>0.05</v>
      </c>
      <c r="T280">
        <v>21</v>
      </c>
      <c r="U280" t="s">
        <v>23</v>
      </c>
    </row>
    <row r="281" spans="1:21">
      <c r="A281" s="10">
        <f>'SDSS Data'!M281*10</f>
        <v>0</v>
      </c>
      <c r="B281" s="10">
        <f>INT('SDSS Data'!B281/15)</f>
        <v>0</v>
      </c>
      <c r="C281">
        <f>INT(('SDSS Data'!B281/15-'VSD PrLm Format'!B281)*60)</f>
        <v>0</v>
      </c>
      <c r="D281" s="14">
        <f>('SDSS Data'!B281/15-'VSD PrLm Format'!B281-'VSD PrLm Format'!C281/60)*3600</f>
        <v>0</v>
      </c>
      <c r="E281">
        <f>SIGN('SDSS Data'!D281)*(INT(SIGN('SDSS Data'!D281)*'SDSS Data'!D281))</f>
        <v>0</v>
      </c>
      <c r="F281">
        <f>INT(60*(SIGN('SDSS Data'!D281)*'SDSS Data'!D281-SIGN('VSD PrLm Format'!E281)*'VSD PrLm Format'!E281))</f>
        <v>0</v>
      </c>
      <c r="G281" s="15">
        <f>3600*(SIGN('SDSS Data'!D281)*'SDSS Data'!D281-SIGN('VSD PrLm Format'!E281)*'VSD PrLm Format'!E281-'VSD PrLm Format'!F281/60)</f>
        <v>0</v>
      </c>
      <c r="H281" s="6">
        <f>'SDSS Data'!H281</f>
        <v>0</v>
      </c>
      <c r="I281">
        <v>0.05</v>
      </c>
      <c r="J281" s="6">
        <f>'SDSS Data'!G281-'SDSS Data'!H281</f>
        <v>0</v>
      </c>
      <c r="K281">
        <v>0.05</v>
      </c>
      <c r="L281" s="6">
        <f>'SDSS Data'!F281-'SDSS Data'!G281</f>
        <v>0</v>
      </c>
      <c r="M281">
        <v>0.05</v>
      </c>
      <c r="N281" s="6">
        <f>'SDSS Data'!H281-'SDSS Data'!I281</f>
        <v>0</v>
      </c>
      <c r="O281">
        <v>0.05</v>
      </c>
      <c r="P281" s="6">
        <f>'SDSS Data'!I281-'SDSS Data'!J281</f>
        <v>0</v>
      </c>
      <c r="Q281">
        <v>0.05</v>
      </c>
      <c r="R281" s="6">
        <f>'SDSS Data'!H281-'SDSS Data'!J281</f>
        <v>0</v>
      </c>
      <c r="S281">
        <v>0.05</v>
      </c>
      <c r="T281">
        <v>21</v>
      </c>
      <c r="U281" t="s">
        <v>23</v>
      </c>
    </row>
    <row r="282" spans="1:21">
      <c r="A282" s="10">
        <f>'SDSS Data'!M282*10</f>
        <v>0</v>
      </c>
      <c r="B282" s="10">
        <f>INT('SDSS Data'!B282/15)</f>
        <v>0</v>
      </c>
      <c r="C282">
        <f>INT(('SDSS Data'!B282/15-'VSD PrLm Format'!B282)*60)</f>
        <v>0</v>
      </c>
      <c r="D282" s="14">
        <f>('SDSS Data'!B282/15-'VSD PrLm Format'!B282-'VSD PrLm Format'!C282/60)*3600</f>
        <v>0</v>
      </c>
      <c r="E282">
        <f>SIGN('SDSS Data'!D282)*(INT(SIGN('SDSS Data'!D282)*'SDSS Data'!D282))</f>
        <v>0</v>
      </c>
      <c r="F282">
        <f>INT(60*(SIGN('SDSS Data'!D282)*'SDSS Data'!D282-SIGN('VSD PrLm Format'!E282)*'VSD PrLm Format'!E282))</f>
        <v>0</v>
      </c>
      <c r="G282" s="15">
        <f>3600*(SIGN('SDSS Data'!D282)*'SDSS Data'!D282-SIGN('VSD PrLm Format'!E282)*'VSD PrLm Format'!E282-'VSD PrLm Format'!F282/60)</f>
        <v>0</v>
      </c>
      <c r="H282" s="6">
        <f>'SDSS Data'!H282</f>
        <v>0</v>
      </c>
      <c r="I282">
        <v>0.05</v>
      </c>
      <c r="J282" s="6">
        <f>'SDSS Data'!G282-'SDSS Data'!H282</f>
        <v>0</v>
      </c>
      <c r="K282">
        <v>0.05</v>
      </c>
      <c r="L282" s="6">
        <f>'SDSS Data'!F282-'SDSS Data'!G282</f>
        <v>0</v>
      </c>
      <c r="M282">
        <v>0.05</v>
      </c>
      <c r="N282" s="6">
        <f>'SDSS Data'!H282-'SDSS Data'!I282</f>
        <v>0</v>
      </c>
      <c r="O282">
        <v>0.05</v>
      </c>
      <c r="P282" s="6">
        <f>'SDSS Data'!I282-'SDSS Data'!J282</f>
        <v>0</v>
      </c>
      <c r="Q282">
        <v>0.05</v>
      </c>
      <c r="R282" s="6">
        <f>'SDSS Data'!H282-'SDSS Data'!J282</f>
        <v>0</v>
      </c>
      <c r="S282">
        <v>0.05</v>
      </c>
      <c r="T282">
        <v>21</v>
      </c>
      <c r="U282" t="s">
        <v>23</v>
      </c>
    </row>
    <row r="283" spans="1:21">
      <c r="A283" s="10">
        <f>'SDSS Data'!M283*10</f>
        <v>0</v>
      </c>
      <c r="B283" s="10">
        <f>INT('SDSS Data'!B283/15)</f>
        <v>0</v>
      </c>
      <c r="C283">
        <f>INT(('SDSS Data'!B283/15-'VSD PrLm Format'!B283)*60)</f>
        <v>0</v>
      </c>
      <c r="D283" s="14">
        <f>('SDSS Data'!B283/15-'VSD PrLm Format'!B283-'VSD PrLm Format'!C283/60)*3600</f>
        <v>0</v>
      </c>
      <c r="E283">
        <f>SIGN('SDSS Data'!D283)*(INT(SIGN('SDSS Data'!D283)*'SDSS Data'!D283))</f>
        <v>0</v>
      </c>
      <c r="F283">
        <f>INT(60*(SIGN('SDSS Data'!D283)*'SDSS Data'!D283-SIGN('VSD PrLm Format'!E283)*'VSD PrLm Format'!E283))</f>
        <v>0</v>
      </c>
      <c r="G283" s="15">
        <f>3600*(SIGN('SDSS Data'!D283)*'SDSS Data'!D283-SIGN('VSD PrLm Format'!E283)*'VSD PrLm Format'!E283-'VSD PrLm Format'!F283/60)</f>
        <v>0</v>
      </c>
      <c r="H283" s="6">
        <f>'SDSS Data'!H283</f>
        <v>0</v>
      </c>
      <c r="I283">
        <v>0.05</v>
      </c>
      <c r="J283" s="6">
        <f>'SDSS Data'!G283-'SDSS Data'!H283</f>
        <v>0</v>
      </c>
      <c r="K283">
        <v>0.05</v>
      </c>
      <c r="L283" s="6">
        <f>'SDSS Data'!F283-'SDSS Data'!G283</f>
        <v>0</v>
      </c>
      <c r="M283">
        <v>0.05</v>
      </c>
      <c r="N283" s="6">
        <f>'SDSS Data'!H283-'SDSS Data'!I283</f>
        <v>0</v>
      </c>
      <c r="O283">
        <v>0.05</v>
      </c>
      <c r="P283" s="6">
        <f>'SDSS Data'!I283-'SDSS Data'!J283</f>
        <v>0</v>
      </c>
      <c r="Q283">
        <v>0.05</v>
      </c>
      <c r="R283" s="6">
        <f>'SDSS Data'!H283-'SDSS Data'!J283</f>
        <v>0</v>
      </c>
      <c r="S283">
        <v>0.05</v>
      </c>
      <c r="T283">
        <v>21</v>
      </c>
      <c r="U283" t="s">
        <v>23</v>
      </c>
    </row>
    <row r="284" spans="1:21">
      <c r="A284" s="10">
        <f>'SDSS Data'!M284*10</f>
        <v>0</v>
      </c>
      <c r="B284" s="10">
        <f>INT('SDSS Data'!B284/15)</f>
        <v>0</v>
      </c>
      <c r="C284">
        <f>INT(('SDSS Data'!B284/15-'VSD PrLm Format'!B284)*60)</f>
        <v>0</v>
      </c>
      <c r="D284" s="14">
        <f>('SDSS Data'!B284/15-'VSD PrLm Format'!B284-'VSD PrLm Format'!C284/60)*3600</f>
        <v>0</v>
      </c>
      <c r="E284">
        <f>SIGN('SDSS Data'!D284)*(INT(SIGN('SDSS Data'!D284)*'SDSS Data'!D284))</f>
        <v>0</v>
      </c>
      <c r="F284">
        <f>INT(60*(SIGN('SDSS Data'!D284)*'SDSS Data'!D284-SIGN('VSD PrLm Format'!E284)*'VSD PrLm Format'!E284))</f>
        <v>0</v>
      </c>
      <c r="G284" s="15">
        <f>3600*(SIGN('SDSS Data'!D284)*'SDSS Data'!D284-SIGN('VSD PrLm Format'!E284)*'VSD PrLm Format'!E284-'VSD PrLm Format'!F284/60)</f>
        <v>0</v>
      </c>
      <c r="H284" s="6">
        <f>'SDSS Data'!H284</f>
        <v>0</v>
      </c>
      <c r="I284">
        <v>0.05</v>
      </c>
      <c r="J284" s="6">
        <f>'SDSS Data'!G284-'SDSS Data'!H284</f>
        <v>0</v>
      </c>
      <c r="K284">
        <v>0.05</v>
      </c>
      <c r="L284" s="6">
        <f>'SDSS Data'!F284-'SDSS Data'!G284</f>
        <v>0</v>
      </c>
      <c r="M284">
        <v>0.05</v>
      </c>
      <c r="N284" s="6">
        <f>'SDSS Data'!H284-'SDSS Data'!I284</f>
        <v>0</v>
      </c>
      <c r="O284">
        <v>0.05</v>
      </c>
      <c r="P284" s="6">
        <f>'SDSS Data'!I284-'SDSS Data'!J284</f>
        <v>0</v>
      </c>
      <c r="Q284">
        <v>0.05</v>
      </c>
      <c r="R284" s="6">
        <f>'SDSS Data'!H284-'SDSS Data'!J284</f>
        <v>0</v>
      </c>
      <c r="S284">
        <v>0.05</v>
      </c>
      <c r="T284">
        <v>21</v>
      </c>
      <c r="U284" t="s">
        <v>23</v>
      </c>
    </row>
    <row r="285" spans="1:21">
      <c r="A285" s="10">
        <f>'SDSS Data'!M285*10</f>
        <v>0</v>
      </c>
      <c r="B285" s="10">
        <f>INT('SDSS Data'!B285/15)</f>
        <v>0</v>
      </c>
      <c r="C285">
        <f>INT(('SDSS Data'!B285/15-'VSD PrLm Format'!B285)*60)</f>
        <v>0</v>
      </c>
      <c r="D285" s="14">
        <f>('SDSS Data'!B285/15-'VSD PrLm Format'!B285-'VSD PrLm Format'!C285/60)*3600</f>
        <v>0</v>
      </c>
      <c r="E285">
        <f>SIGN('SDSS Data'!D285)*(INT(SIGN('SDSS Data'!D285)*'SDSS Data'!D285))</f>
        <v>0</v>
      </c>
      <c r="F285">
        <f>INT(60*(SIGN('SDSS Data'!D285)*'SDSS Data'!D285-SIGN('VSD PrLm Format'!E285)*'VSD PrLm Format'!E285))</f>
        <v>0</v>
      </c>
      <c r="G285" s="15">
        <f>3600*(SIGN('SDSS Data'!D285)*'SDSS Data'!D285-SIGN('VSD PrLm Format'!E285)*'VSD PrLm Format'!E285-'VSD PrLm Format'!F285/60)</f>
        <v>0</v>
      </c>
      <c r="H285" s="6">
        <f>'SDSS Data'!H285</f>
        <v>0</v>
      </c>
      <c r="I285">
        <v>0.05</v>
      </c>
      <c r="J285" s="6">
        <f>'SDSS Data'!G285-'SDSS Data'!H285</f>
        <v>0</v>
      </c>
      <c r="K285">
        <v>0.05</v>
      </c>
      <c r="L285" s="6">
        <f>'SDSS Data'!F285-'SDSS Data'!G285</f>
        <v>0</v>
      </c>
      <c r="M285">
        <v>0.05</v>
      </c>
      <c r="N285" s="6">
        <f>'SDSS Data'!H285-'SDSS Data'!I285</f>
        <v>0</v>
      </c>
      <c r="O285">
        <v>0.05</v>
      </c>
      <c r="P285" s="6">
        <f>'SDSS Data'!I285-'SDSS Data'!J285</f>
        <v>0</v>
      </c>
      <c r="Q285">
        <v>0.05</v>
      </c>
      <c r="R285" s="6">
        <f>'SDSS Data'!H285-'SDSS Data'!J285</f>
        <v>0</v>
      </c>
      <c r="S285">
        <v>0.05</v>
      </c>
      <c r="T285">
        <v>21</v>
      </c>
      <c r="U285" t="s">
        <v>23</v>
      </c>
    </row>
    <row r="286" spans="1:21">
      <c r="A286" s="10">
        <f>'SDSS Data'!M286*10</f>
        <v>0</v>
      </c>
      <c r="B286" s="10">
        <f>INT('SDSS Data'!B286/15)</f>
        <v>0</v>
      </c>
      <c r="C286">
        <f>INT(('SDSS Data'!B286/15-'VSD PrLm Format'!B286)*60)</f>
        <v>0</v>
      </c>
      <c r="D286" s="14">
        <f>('SDSS Data'!B286/15-'VSD PrLm Format'!B286-'VSD PrLm Format'!C286/60)*3600</f>
        <v>0</v>
      </c>
      <c r="E286">
        <f>SIGN('SDSS Data'!D286)*(INT(SIGN('SDSS Data'!D286)*'SDSS Data'!D286))</f>
        <v>0</v>
      </c>
      <c r="F286">
        <f>INT(60*(SIGN('SDSS Data'!D286)*'SDSS Data'!D286-SIGN('VSD PrLm Format'!E286)*'VSD PrLm Format'!E286))</f>
        <v>0</v>
      </c>
      <c r="G286" s="15">
        <f>3600*(SIGN('SDSS Data'!D286)*'SDSS Data'!D286-SIGN('VSD PrLm Format'!E286)*'VSD PrLm Format'!E286-'VSD PrLm Format'!F286/60)</f>
        <v>0</v>
      </c>
      <c r="H286" s="6">
        <f>'SDSS Data'!H286</f>
        <v>0</v>
      </c>
      <c r="I286">
        <v>0.05</v>
      </c>
      <c r="J286" s="6">
        <f>'SDSS Data'!G286-'SDSS Data'!H286</f>
        <v>0</v>
      </c>
      <c r="K286">
        <v>0.05</v>
      </c>
      <c r="L286" s="6">
        <f>'SDSS Data'!F286-'SDSS Data'!G286</f>
        <v>0</v>
      </c>
      <c r="M286">
        <v>0.05</v>
      </c>
      <c r="N286" s="6">
        <f>'SDSS Data'!H286-'SDSS Data'!I286</f>
        <v>0</v>
      </c>
      <c r="O286">
        <v>0.05</v>
      </c>
      <c r="P286" s="6">
        <f>'SDSS Data'!I286-'SDSS Data'!J286</f>
        <v>0</v>
      </c>
      <c r="Q286">
        <v>0.05</v>
      </c>
      <c r="R286" s="6">
        <f>'SDSS Data'!H286-'SDSS Data'!J286</f>
        <v>0</v>
      </c>
      <c r="S286">
        <v>0.05</v>
      </c>
      <c r="T286">
        <v>21</v>
      </c>
      <c r="U286" t="s">
        <v>23</v>
      </c>
    </row>
    <row r="287" spans="1:21">
      <c r="A287" s="10">
        <f>'SDSS Data'!M287*10</f>
        <v>0</v>
      </c>
      <c r="B287" s="10">
        <f>INT('SDSS Data'!B287/15)</f>
        <v>0</v>
      </c>
      <c r="C287">
        <f>INT(('SDSS Data'!B287/15-'VSD PrLm Format'!B287)*60)</f>
        <v>0</v>
      </c>
      <c r="D287" s="14">
        <f>('SDSS Data'!B287/15-'VSD PrLm Format'!B287-'VSD PrLm Format'!C287/60)*3600</f>
        <v>0</v>
      </c>
      <c r="E287">
        <f>SIGN('SDSS Data'!D287)*(INT(SIGN('SDSS Data'!D287)*'SDSS Data'!D287))</f>
        <v>0</v>
      </c>
      <c r="F287">
        <f>INT(60*(SIGN('SDSS Data'!D287)*'SDSS Data'!D287-SIGN('VSD PrLm Format'!E287)*'VSD PrLm Format'!E287))</f>
        <v>0</v>
      </c>
      <c r="G287" s="15">
        <f>3600*(SIGN('SDSS Data'!D287)*'SDSS Data'!D287-SIGN('VSD PrLm Format'!E287)*'VSD PrLm Format'!E287-'VSD PrLm Format'!F287/60)</f>
        <v>0</v>
      </c>
      <c r="H287" s="6">
        <f>'SDSS Data'!H287</f>
        <v>0</v>
      </c>
      <c r="I287">
        <v>0.05</v>
      </c>
      <c r="J287" s="6">
        <f>'SDSS Data'!G287-'SDSS Data'!H287</f>
        <v>0</v>
      </c>
      <c r="K287">
        <v>0.05</v>
      </c>
      <c r="L287" s="6">
        <f>'SDSS Data'!F287-'SDSS Data'!G287</f>
        <v>0</v>
      </c>
      <c r="M287">
        <v>0.05</v>
      </c>
      <c r="N287" s="6">
        <f>'SDSS Data'!H287-'SDSS Data'!I287</f>
        <v>0</v>
      </c>
      <c r="O287">
        <v>0.05</v>
      </c>
      <c r="P287" s="6">
        <f>'SDSS Data'!I287-'SDSS Data'!J287</f>
        <v>0</v>
      </c>
      <c r="Q287">
        <v>0.05</v>
      </c>
      <c r="R287" s="6">
        <f>'SDSS Data'!H287-'SDSS Data'!J287</f>
        <v>0</v>
      </c>
      <c r="S287">
        <v>0.05</v>
      </c>
      <c r="T287">
        <v>21</v>
      </c>
      <c r="U287" t="s">
        <v>23</v>
      </c>
    </row>
    <row r="288" spans="1:21">
      <c r="A288" s="10">
        <f>'SDSS Data'!M288*10</f>
        <v>0</v>
      </c>
      <c r="B288" s="10">
        <f>INT('SDSS Data'!B288/15)</f>
        <v>0</v>
      </c>
      <c r="C288">
        <f>INT(('SDSS Data'!B288/15-'VSD PrLm Format'!B288)*60)</f>
        <v>0</v>
      </c>
      <c r="D288" s="14">
        <f>('SDSS Data'!B288/15-'VSD PrLm Format'!B288-'VSD PrLm Format'!C288/60)*3600</f>
        <v>0</v>
      </c>
      <c r="E288">
        <f>SIGN('SDSS Data'!D288)*(INT(SIGN('SDSS Data'!D288)*'SDSS Data'!D288))</f>
        <v>0</v>
      </c>
      <c r="F288">
        <f>INT(60*(SIGN('SDSS Data'!D288)*'SDSS Data'!D288-SIGN('VSD PrLm Format'!E288)*'VSD PrLm Format'!E288))</f>
        <v>0</v>
      </c>
      <c r="G288" s="15">
        <f>3600*(SIGN('SDSS Data'!D288)*'SDSS Data'!D288-SIGN('VSD PrLm Format'!E288)*'VSD PrLm Format'!E288-'VSD PrLm Format'!F288/60)</f>
        <v>0</v>
      </c>
      <c r="H288" s="6">
        <f>'SDSS Data'!H288</f>
        <v>0</v>
      </c>
      <c r="I288">
        <v>0.05</v>
      </c>
      <c r="J288" s="6">
        <f>'SDSS Data'!G288-'SDSS Data'!H288</f>
        <v>0</v>
      </c>
      <c r="K288">
        <v>0.05</v>
      </c>
      <c r="L288" s="6">
        <f>'SDSS Data'!F288-'SDSS Data'!G288</f>
        <v>0</v>
      </c>
      <c r="M288">
        <v>0.05</v>
      </c>
      <c r="N288" s="6">
        <f>'SDSS Data'!H288-'SDSS Data'!I288</f>
        <v>0</v>
      </c>
      <c r="O288">
        <v>0.05</v>
      </c>
      <c r="P288" s="6">
        <f>'SDSS Data'!I288-'SDSS Data'!J288</f>
        <v>0</v>
      </c>
      <c r="Q288">
        <v>0.05</v>
      </c>
      <c r="R288" s="6">
        <f>'SDSS Data'!H288-'SDSS Data'!J288</f>
        <v>0</v>
      </c>
      <c r="S288">
        <v>0.05</v>
      </c>
      <c r="T288">
        <v>21</v>
      </c>
      <c r="U288" t="s">
        <v>23</v>
      </c>
    </row>
    <row r="289" spans="1:21">
      <c r="A289" s="10">
        <f>'SDSS Data'!M289*10</f>
        <v>0</v>
      </c>
      <c r="B289" s="10">
        <f>INT('SDSS Data'!B289/15)</f>
        <v>0</v>
      </c>
      <c r="C289">
        <f>INT(('SDSS Data'!B289/15-'VSD PrLm Format'!B289)*60)</f>
        <v>0</v>
      </c>
      <c r="D289" s="14">
        <f>('SDSS Data'!B289/15-'VSD PrLm Format'!B289-'VSD PrLm Format'!C289/60)*3600</f>
        <v>0</v>
      </c>
      <c r="E289">
        <f>SIGN('SDSS Data'!D289)*(INT(SIGN('SDSS Data'!D289)*'SDSS Data'!D289))</f>
        <v>0</v>
      </c>
      <c r="F289">
        <f>INT(60*(SIGN('SDSS Data'!D289)*'SDSS Data'!D289-SIGN('VSD PrLm Format'!E289)*'VSD PrLm Format'!E289))</f>
        <v>0</v>
      </c>
      <c r="G289" s="15">
        <f>3600*(SIGN('SDSS Data'!D289)*'SDSS Data'!D289-SIGN('VSD PrLm Format'!E289)*'VSD PrLm Format'!E289-'VSD PrLm Format'!F289/60)</f>
        <v>0</v>
      </c>
      <c r="H289" s="6">
        <f>'SDSS Data'!H289</f>
        <v>0</v>
      </c>
      <c r="I289">
        <v>0.05</v>
      </c>
      <c r="J289" s="6">
        <f>'SDSS Data'!G289-'SDSS Data'!H289</f>
        <v>0</v>
      </c>
      <c r="K289">
        <v>0.05</v>
      </c>
      <c r="L289" s="6">
        <f>'SDSS Data'!F289-'SDSS Data'!G289</f>
        <v>0</v>
      </c>
      <c r="M289">
        <v>0.05</v>
      </c>
      <c r="N289" s="6">
        <f>'SDSS Data'!H289-'SDSS Data'!I289</f>
        <v>0</v>
      </c>
      <c r="O289">
        <v>0.05</v>
      </c>
      <c r="P289" s="6">
        <f>'SDSS Data'!I289-'SDSS Data'!J289</f>
        <v>0</v>
      </c>
      <c r="Q289">
        <v>0.05</v>
      </c>
      <c r="R289" s="6">
        <f>'SDSS Data'!H289-'SDSS Data'!J289</f>
        <v>0</v>
      </c>
      <c r="S289">
        <v>0.05</v>
      </c>
      <c r="T289">
        <v>21</v>
      </c>
      <c r="U289" t="s">
        <v>23</v>
      </c>
    </row>
    <row r="290" spans="1:21">
      <c r="A290" s="10">
        <f>'SDSS Data'!M290*10</f>
        <v>0</v>
      </c>
      <c r="B290" s="10">
        <f>INT('SDSS Data'!B290/15)</f>
        <v>0</v>
      </c>
      <c r="C290">
        <f>INT(('SDSS Data'!B290/15-'VSD PrLm Format'!B290)*60)</f>
        <v>0</v>
      </c>
      <c r="D290" s="14">
        <f>('SDSS Data'!B290/15-'VSD PrLm Format'!B290-'VSD PrLm Format'!C290/60)*3600</f>
        <v>0</v>
      </c>
      <c r="E290">
        <f>SIGN('SDSS Data'!D290)*(INT(SIGN('SDSS Data'!D290)*'SDSS Data'!D290))</f>
        <v>0</v>
      </c>
      <c r="F290">
        <f>INT(60*(SIGN('SDSS Data'!D290)*'SDSS Data'!D290-SIGN('VSD PrLm Format'!E290)*'VSD PrLm Format'!E290))</f>
        <v>0</v>
      </c>
      <c r="G290" s="15">
        <f>3600*(SIGN('SDSS Data'!D290)*'SDSS Data'!D290-SIGN('VSD PrLm Format'!E290)*'VSD PrLm Format'!E290-'VSD PrLm Format'!F290/60)</f>
        <v>0</v>
      </c>
      <c r="H290" s="6">
        <f>'SDSS Data'!H290</f>
        <v>0</v>
      </c>
      <c r="I290">
        <v>0.05</v>
      </c>
      <c r="J290" s="6">
        <f>'SDSS Data'!G290-'SDSS Data'!H290</f>
        <v>0</v>
      </c>
      <c r="K290">
        <v>0.05</v>
      </c>
      <c r="L290" s="6">
        <f>'SDSS Data'!F290-'SDSS Data'!G290</f>
        <v>0</v>
      </c>
      <c r="M290">
        <v>0.05</v>
      </c>
      <c r="N290" s="6">
        <f>'SDSS Data'!H290-'SDSS Data'!I290</f>
        <v>0</v>
      </c>
      <c r="O290">
        <v>0.05</v>
      </c>
      <c r="P290" s="6">
        <f>'SDSS Data'!I290-'SDSS Data'!J290</f>
        <v>0</v>
      </c>
      <c r="Q290">
        <v>0.05</v>
      </c>
      <c r="R290" s="6">
        <f>'SDSS Data'!H290-'SDSS Data'!J290</f>
        <v>0</v>
      </c>
      <c r="S290">
        <v>0.05</v>
      </c>
      <c r="T290">
        <v>21</v>
      </c>
      <c r="U290" t="s">
        <v>23</v>
      </c>
    </row>
    <row r="291" spans="1:21">
      <c r="A291" s="10">
        <f>'SDSS Data'!M291*10</f>
        <v>0</v>
      </c>
      <c r="B291" s="10">
        <f>INT('SDSS Data'!B291/15)</f>
        <v>0</v>
      </c>
      <c r="C291">
        <f>INT(('SDSS Data'!B291/15-'VSD PrLm Format'!B291)*60)</f>
        <v>0</v>
      </c>
      <c r="D291" s="14">
        <f>('SDSS Data'!B291/15-'VSD PrLm Format'!B291-'VSD PrLm Format'!C291/60)*3600</f>
        <v>0</v>
      </c>
      <c r="E291">
        <f>SIGN('SDSS Data'!D291)*(INT(SIGN('SDSS Data'!D291)*'SDSS Data'!D291))</f>
        <v>0</v>
      </c>
      <c r="F291">
        <f>INT(60*(SIGN('SDSS Data'!D291)*'SDSS Data'!D291-SIGN('VSD PrLm Format'!E291)*'VSD PrLm Format'!E291))</f>
        <v>0</v>
      </c>
      <c r="G291" s="15">
        <f>3600*(SIGN('SDSS Data'!D291)*'SDSS Data'!D291-SIGN('VSD PrLm Format'!E291)*'VSD PrLm Format'!E291-'VSD PrLm Format'!F291/60)</f>
        <v>0</v>
      </c>
      <c r="H291" s="6">
        <f>'SDSS Data'!H291</f>
        <v>0</v>
      </c>
      <c r="I291">
        <v>0.05</v>
      </c>
      <c r="J291" s="6">
        <f>'SDSS Data'!G291-'SDSS Data'!H291</f>
        <v>0</v>
      </c>
      <c r="K291">
        <v>0.05</v>
      </c>
      <c r="L291" s="6">
        <f>'SDSS Data'!F291-'SDSS Data'!G291</f>
        <v>0</v>
      </c>
      <c r="M291">
        <v>0.05</v>
      </c>
      <c r="N291" s="6">
        <f>'SDSS Data'!H291-'SDSS Data'!I291</f>
        <v>0</v>
      </c>
      <c r="O291">
        <v>0.05</v>
      </c>
      <c r="P291" s="6">
        <f>'SDSS Data'!I291-'SDSS Data'!J291</f>
        <v>0</v>
      </c>
      <c r="Q291">
        <v>0.05</v>
      </c>
      <c r="R291" s="6">
        <f>'SDSS Data'!H291-'SDSS Data'!J291</f>
        <v>0</v>
      </c>
      <c r="S291">
        <v>0.05</v>
      </c>
      <c r="T291">
        <v>21</v>
      </c>
      <c r="U291" t="s">
        <v>23</v>
      </c>
    </row>
    <row r="292" spans="1:21">
      <c r="A292" s="10">
        <f>'SDSS Data'!M292*10</f>
        <v>0</v>
      </c>
      <c r="B292" s="10">
        <f>INT('SDSS Data'!B292/15)</f>
        <v>0</v>
      </c>
      <c r="C292">
        <f>INT(('SDSS Data'!B292/15-'VSD PrLm Format'!B292)*60)</f>
        <v>0</v>
      </c>
      <c r="D292" s="14">
        <f>('SDSS Data'!B292/15-'VSD PrLm Format'!B292-'VSD PrLm Format'!C292/60)*3600</f>
        <v>0</v>
      </c>
      <c r="E292">
        <f>SIGN('SDSS Data'!D292)*(INT(SIGN('SDSS Data'!D292)*'SDSS Data'!D292))</f>
        <v>0</v>
      </c>
      <c r="F292">
        <f>INT(60*(SIGN('SDSS Data'!D292)*'SDSS Data'!D292-SIGN('VSD PrLm Format'!E292)*'VSD PrLm Format'!E292))</f>
        <v>0</v>
      </c>
      <c r="G292" s="15">
        <f>3600*(SIGN('SDSS Data'!D292)*'SDSS Data'!D292-SIGN('VSD PrLm Format'!E292)*'VSD PrLm Format'!E292-'VSD PrLm Format'!F292/60)</f>
        <v>0</v>
      </c>
      <c r="H292" s="6">
        <f>'SDSS Data'!H292</f>
        <v>0</v>
      </c>
      <c r="I292">
        <v>0.05</v>
      </c>
      <c r="J292" s="6">
        <f>'SDSS Data'!G292-'SDSS Data'!H292</f>
        <v>0</v>
      </c>
      <c r="K292">
        <v>0.05</v>
      </c>
      <c r="L292" s="6">
        <f>'SDSS Data'!F292-'SDSS Data'!G292</f>
        <v>0</v>
      </c>
      <c r="M292">
        <v>0.05</v>
      </c>
      <c r="N292" s="6">
        <f>'SDSS Data'!H292-'SDSS Data'!I292</f>
        <v>0</v>
      </c>
      <c r="O292">
        <v>0.05</v>
      </c>
      <c r="P292" s="6">
        <f>'SDSS Data'!I292-'SDSS Data'!J292</f>
        <v>0</v>
      </c>
      <c r="Q292">
        <v>0.05</v>
      </c>
      <c r="R292" s="6">
        <f>'SDSS Data'!H292-'SDSS Data'!J292</f>
        <v>0</v>
      </c>
      <c r="S292">
        <v>0.05</v>
      </c>
      <c r="T292">
        <v>21</v>
      </c>
      <c r="U292" t="s">
        <v>23</v>
      </c>
    </row>
    <row r="293" spans="1:21">
      <c r="A293" s="10">
        <f>'SDSS Data'!M293*10</f>
        <v>0</v>
      </c>
      <c r="B293" s="10">
        <f>INT('SDSS Data'!B293/15)</f>
        <v>0</v>
      </c>
      <c r="C293">
        <f>INT(('SDSS Data'!B293/15-'VSD PrLm Format'!B293)*60)</f>
        <v>0</v>
      </c>
      <c r="D293" s="14">
        <f>('SDSS Data'!B293/15-'VSD PrLm Format'!B293-'VSD PrLm Format'!C293/60)*3600</f>
        <v>0</v>
      </c>
      <c r="E293">
        <f>SIGN('SDSS Data'!D293)*(INT(SIGN('SDSS Data'!D293)*'SDSS Data'!D293))</f>
        <v>0</v>
      </c>
      <c r="F293">
        <f>INT(60*(SIGN('SDSS Data'!D293)*'SDSS Data'!D293-SIGN('VSD PrLm Format'!E293)*'VSD PrLm Format'!E293))</f>
        <v>0</v>
      </c>
      <c r="G293" s="15">
        <f>3600*(SIGN('SDSS Data'!D293)*'SDSS Data'!D293-SIGN('VSD PrLm Format'!E293)*'VSD PrLm Format'!E293-'VSD PrLm Format'!F293/60)</f>
        <v>0</v>
      </c>
      <c r="H293" s="6">
        <f>'SDSS Data'!H293</f>
        <v>0</v>
      </c>
      <c r="I293">
        <v>0.05</v>
      </c>
      <c r="J293" s="6">
        <f>'SDSS Data'!G293-'SDSS Data'!H293</f>
        <v>0</v>
      </c>
      <c r="K293">
        <v>0.05</v>
      </c>
      <c r="L293" s="6">
        <f>'SDSS Data'!F293-'SDSS Data'!G293</f>
        <v>0</v>
      </c>
      <c r="M293">
        <v>0.05</v>
      </c>
      <c r="N293" s="6">
        <f>'SDSS Data'!H293-'SDSS Data'!I293</f>
        <v>0</v>
      </c>
      <c r="O293">
        <v>0.05</v>
      </c>
      <c r="P293" s="6">
        <f>'SDSS Data'!I293-'SDSS Data'!J293</f>
        <v>0</v>
      </c>
      <c r="Q293">
        <v>0.05</v>
      </c>
      <c r="R293" s="6">
        <f>'SDSS Data'!H293-'SDSS Data'!J293</f>
        <v>0</v>
      </c>
      <c r="S293">
        <v>0.05</v>
      </c>
      <c r="T293">
        <v>21</v>
      </c>
      <c r="U293" t="s">
        <v>23</v>
      </c>
    </row>
    <row r="294" spans="1:21">
      <c r="A294" s="10">
        <f>'SDSS Data'!M294*10</f>
        <v>0</v>
      </c>
      <c r="B294" s="10">
        <f>INT('SDSS Data'!B294/15)</f>
        <v>0</v>
      </c>
      <c r="C294">
        <f>INT(('SDSS Data'!B294/15-'VSD PrLm Format'!B294)*60)</f>
        <v>0</v>
      </c>
      <c r="D294" s="14">
        <f>('SDSS Data'!B294/15-'VSD PrLm Format'!B294-'VSD PrLm Format'!C294/60)*3600</f>
        <v>0</v>
      </c>
      <c r="E294">
        <f>SIGN('SDSS Data'!D294)*(INT(SIGN('SDSS Data'!D294)*'SDSS Data'!D294))</f>
        <v>0</v>
      </c>
      <c r="F294">
        <f>INT(60*(SIGN('SDSS Data'!D294)*'SDSS Data'!D294-SIGN('VSD PrLm Format'!E294)*'VSD PrLm Format'!E294))</f>
        <v>0</v>
      </c>
      <c r="G294" s="15">
        <f>3600*(SIGN('SDSS Data'!D294)*'SDSS Data'!D294-SIGN('VSD PrLm Format'!E294)*'VSD PrLm Format'!E294-'VSD PrLm Format'!F294/60)</f>
        <v>0</v>
      </c>
      <c r="H294" s="6">
        <f>'SDSS Data'!H294</f>
        <v>0</v>
      </c>
      <c r="I294">
        <v>0.05</v>
      </c>
      <c r="J294" s="6">
        <f>'SDSS Data'!G294-'SDSS Data'!H294</f>
        <v>0</v>
      </c>
      <c r="K294">
        <v>0.05</v>
      </c>
      <c r="L294" s="6">
        <f>'SDSS Data'!F294-'SDSS Data'!G294</f>
        <v>0</v>
      </c>
      <c r="M294">
        <v>0.05</v>
      </c>
      <c r="N294" s="6">
        <f>'SDSS Data'!H294-'SDSS Data'!I294</f>
        <v>0</v>
      </c>
      <c r="O294">
        <v>0.05</v>
      </c>
      <c r="P294" s="6">
        <f>'SDSS Data'!I294-'SDSS Data'!J294</f>
        <v>0</v>
      </c>
      <c r="Q294">
        <v>0.05</v>
      </c>
      <c r="R294" s="6">
        <f>'SDSS Data'!H294-'SDSS Data'!J294</f>
        <v>0</v>
      </c>
      <c r="S294">
        <v>0.05</v>
      </c>
      <c r="T294">
        <v>21</v>
      </c>
      <c r="U294" t="s">
        <v>23</v>
      </c>
    </row>
    <row r="295" spans="1:21">
      <c r="A295" s="10">
        <f>'SDSS Data'!M295*10</f>
        <v>0</v>
      </c>
      <c r="B295" s="10">
        <f>INT('SDSS Data'!B295/15)</f>
        <v>0</v>
      </c>
      <c r="C295">
        <f>INT(('SDSS Data'!B295/15-'VSD PrLm Format'!B295)*60)</f>
        <v>0</v>
      </c>
      <c r="D295" s="14">
        <f>('SDSS Data'!B295/15-'VSD PrLm Format'!B295-'VSD PrLm Format'!C295/60)*3600</f>
        <v>0</v>
      </c>
      <c r="E295">
        <f>SIGN('SDSS Data'!D295)*(INT(SIGN('SDSS Data'!D295)*'SDSS Data'!D295))</f>
        <v>0</v>
      </c>
      <c r="F295">
        <f>INT(60*(SIGN('SDSS Data'!D295)*'SDSS Data'!D295-SIGN('VSD PrLm Format'!E295)*'VSD PrLm Format'!E295))</f>
        <v>0</v>
      </c>
      <c r="G295" s="15">
        <f>3600*(SIGN('SDSS Data'!D295)*'SDSS Data'!D295-SIGN('VSD PrLm Format'!E295)*'VSD PrLm Format'!E295-'VSD PrLm Format'!F295/60)</f>
        <v>0</v>
      </c>
      <c r="H295" s="6">
        <f>'SDSS Data'!H295</f>
        <v>0</v>
      </c>
      <c r="I295">
        <v>0.05</v>
      </c>
      <c r="J295" s="6">
        <f>'SDSS Data'!G295-'SDSS Data'!H295</f>
        <v>0</v>
      </c>
      <c r="K295">
        <v>0.05</v>
      </c>
      <c r="L295" s="6">
        <f>'SDSS Data'!F295-'SDSS Data'!G295</f>
        <v>0</v>
      </c>
      <c r="M295">
        <v>0.05</v>
      </c>
      <c r="N295" s="6">
        <f>'SDSS Data'!H295-'SDSS Data'!I295</f>
        <v>0</v>
      </c>
      <c r="O295">
        <v>0.05</v>
      </c>
      <c r="P295" s="6">
        <f>'SDSS Data'!I295-'SDSS Data'!J295</f>
        <v>0</v>
      </c>
      <c r="Q295">
        <v>0.05</v>
      </c>
      <c r="R295" s="6">
        <f>'SDSS Data'!H295-'SDSS Data'!J295</f>
        <v>0</v>
      </c>
      <c r="S295">
        <v>0.05</v>
      </c>
      <c r="T295">
        <v>21</v>
      </c>
      <c r="U295" t="s">
        <v>23</v>
      </c>
    </row>
    <row r="296" spans="1:21">
      <c r="A296" s="10">
        <f>'SDSS Data'!M296*10</f>
        <v>0</v>
      </c>
      <c r="B296" s="10">
        <f>INT('SDSS Data'!B296/15)</f>
        <v>0</v>
      </c>
      <c r="C296">
        <f>INT(('SDSS Data'!B296/15-'VSD PrLm Format'!B296)*60)</f>
        <v>0</v>
      </c>
      <c r="D296" s="14">
        <f>('SDSS Data'!B296/15-'VSD PrLm Format'!B296-'VSD PrLm Format'!C296/60)*3600</f>
        <v>0</v>
      </c>
      <c r="E296">
        <f>SIGN('SDSS Data'!D296)*(INT(SIGN('SDSS Data'!D296)*'SDSS Data'!D296))</f>
        <v>0</v>
      </c>
      <c r="F296">
        <f>INT(60*(SIGN('SDSS Data'!D296)*'SDSS Data'!D296-SIGN('VSD PrLm Format'!E296)*'VSD PrLm Format'!E296))</f>
        <v>0</v>
      </c>
      <c r="G296" s="15">
        <f>3600*(SIGN('SDSS Data'!D296)*'SDSS Data'!D296-SIGN('VSD PrLm Format'!E296)*'VSD PrLm Format'!E296-'VSD PrLm Format'!F296/60)</f>
        <v>0</v>
      </c>
      <c r="H296" s="6">
        <f>'SDSS Data'!H296</f>
        <v>0</v>
      </c>
      <c r="I296">
        <v>0.05</v>
      </c>
      <c r="J296" s="6">
        <f>'SDSS Data'!G296-'SDSS Data'!H296</f>
        <v>0</v>
      </c>
      <c r="K296">
        <v>0.05</v>
      </c>
      <c r="L296" s="6">
        <f>'SDSS Data'!F296-'SDSS Data'!G296</f>
        <v>0</v>
      </c>
      <c r="M296">
        <v>0.05</v>
      </c>
      <c r="N296" s="6">
        <f>'SDSS Data'!H296-'SDSS Data'!I296</f>
        <v>0</v>
      </c>
      <c r="O296">
        <v>0.05</v>
      </c>
      <c r="P296" s="6">
        <f>'SDSS Data'!I296-'SDSS Data'!J296</f>
        <v>0</v>
      </c>
      <c r="Q296">
        <v>0.05</v>
      </c>
      <c r="R296" s="6">
        <f>'SDSS Data'!H296-'SDSS Data'!J296</f>
        <v>0</v>
      </c>
      <c r="S296">
        <v>0.05</v>
      </c>
      <c r="T296">
        <v>21</v>
      </c>
      <c r="U296" t="s">
        <v>23</v>
      </c>
    </row>
    <row r="297" spans="1:21">
      <c r="A297" s="10">
        <f>'SDSS Data'!M297*10</f>
        <v>0</v>
      </c>
      <c r="B297" s="10">
        <f>INT('SDSS Data'!B297/15)</f>
        <v>0</v>
      </c>
      <c r="C297">
        <f>INT(('SDSS Data'!B297/15-'VSD PrLm Format'!B297)*60)</f>
        <v>0</v>
      </c>
      <c r="D297" s="14">
        <f>('SDSS Data'!B297/15-'VSD PrLm Format'!B297-'VSD PrLm Format'!C297/60)*3600</f>
        <v>0</v>
      </c>
      <c r="E297">
        <f>SIGN('SDSS Data'!D297)*(INT(SIGN('SDSS Data'!D297)*'SDSS Data'!D297))</f>
        <v>0</v>
      </c>
      <c r="F297">
        <f>INT(60*(SIGN('SDSS Data'!D297)*'SDSS Data'!D297-SIGN('VSD PrLm Format'!E297)*'VSD PrLm Format'!E297))</f>
        <v>0</v>
      </c>
      <c r="G297" s="15">
        <f>3600*(SIGN('SDSS Data'!D297)*'SDSS Data'!D297-SIGN('VSD PrLm Format'!E297)*'VSD PrLm Format'!E297-'VSD PrLm Format'!F297/60)</f>
        <v>0</v>
      </c>
      <c r="H297" s="6">
        <f>'SDSS Data'!H297</f>
        <v>0</v>
      </c>
      <c r="I297">
        <v>0.05</v>
      </c>
      <c r="J297" s="6">
        <f>'SDSS Data'!G297-'SDSS Data'!H297</f>
        <v>0</v>
      </c>
      <c r="K297">
        <v>0.05</v>
      </c>
      <c r="L297" s="6">
        <f>'SDSS Data'!F297-'SDSS Data'!G297</f>
        <v>0</v>
      </c>
      <c r="M297">
        <v>0.05</v>
      </c>
      <c r="N297" s="6">
        <f>'SDSS Data'!H297-'SDSS Data'!I297</f>
        <v>0</v>
      </c>
      <c r="O297">
        <v>0.05</v>
      </c>
      <c r="P297" s="6">
        <f>'SDSS Data'!I297-'SDSS Data'!J297</f>
        <v>0</v>
      </c>
      <c r="Q297">
        <v>0.05</v>
      </c>
      <c r="R297" s="6">
        <f>'SDSS Data'!H297-'SDSS Data'!J297</f>
        <v>0</v>
      </c>
      <c r="S297">
        <v>0.05</v>
      </c>
      <c r="T297">
        <v>21</v>
      </c>
      <c r="U297" t="s">
        <v>23</v>
      </c>
    </row>
    <row r="298" spans="1:21">
      <c r="A298" s="10">
        <f>'SDSS Data'!M298*10</f>
        <v>0</v>
      </c>
      <c r="B298" s="10">
        <f>INT('SDSS Data'!B298/15)</f>
        <v>0</v>
      </c>
      <c r="C298">
        <f>INT(('SDSS Data'!B298/15-'VSD PrLm Format'!B298)*60)</f>
        <v>0</v>
      </c>
      <c r="D298" s="14">
        <f>('SDSS Data'!B298/15-'VSD PrLm Format'!B298-'VSD PrLm Format'!C298/60)*3600</f>
        <v>0</v>
      </c>
      <c r="E298">
        <f>SIGN('SDSS Data'!D298)*(INT(SIGN('SDSS Data'!D298)*'SDSS Data'!D298))</f>
        <v>0</v>
      </c>
      <c r="F298">
        <f>INT(60*(SIGN('SDSS Data'!D298)*'SDSS Data'!D298-SIGN('VSD PrLm Format'!E298)*'VSD PrLm Format'!E298))</f>
        <v>0</v>
      </c>
      <c r="G298" s="15">
        <f>3600*(SIGN('SDSS Data'!D298)*'SDSS Data'!D298-SIGN('VSD PrLm Format'!E298)*'VSD PrLm Format'!E298-'VSD PrLm Format'!F298/60)</f>
        <v>0</v>
      </c>
      <c r="H298" s="6">
        <f>'SDSS Data'!H298</f>
        <v>0</v>
      </c>
      <c r="I298">
        <v>0.05</v>
      </c>
      <c r="J298" s="6">
        <f>'SDSS Data'!G298-'SDSS Data'!H298</f>
        <v>0</v>
      </c>
      <c r="K298">
        <v>0.05</v>
      </c>
      <c r="L298" s="6">
        <f>'SDSS Data'!F298-'SDSS Data'!G298</f>
        <v>0</v>
      </c>
      <c r="M298">
        <v>0.05</v>
      </c>
      <c r="N298" s="6">
        <f>'SDSS Data'!H298-'SDSS Data'!I298</f>
        <v>0</v>
      </c>
      <c r="O298">
        <v>0.05</v>
      </c>
      <c r="P298" s="6">
        <f>'SDSS Data'!I298-'SDSS Data'!J298</f>
        <v>0</v>
      </c>
      <c r="Q298">
        <v>0.05</v>
      </c>
      <c r="R298" s="6">
        <f>'SDSS Data'!H298-'SDSS Data'!J298</f>
        <v>0</v>
      </c>
      <c r="S298">
        <v>0.05</v>
      </c>
      <c r="T298">
        <v>21</v>
      </c>
      <c r="U298" t="s">
        <v>23</v>
      </c>
    </row>
    <row r="299" spans="1:21">
      <c r="A299" s="10">
        <f>'SDSS Data'!M299*10</f>
        <v>0</v>
      </c>
      <c r="B299" s="10">
        <f>INT('SDSS Data'!B299/15)</f>
        <v>0</v>
      </c>
      <c r="C299">
        <f>INT(('SDSS Data'!B299/15-'VSD PrLm Format'!B299)*60)</f>
        <v>0</v>
      </c>
      <c r="D299" s="14">
        <f>('SDSS Data'!B299/15-'VSD PrLm Format'!B299-'VSD PrLm Format'!C299/60)*3600</f>
        <v>0</v>
      </c>
      <c r="E299">
        <f>SIGN('SDSS Data'!D299)*(INT(SIGN('SDSS Data'!D299)*'SDSS Data'!D299))</f>
        <v>0</v>
      </c>
      <c r="F299">
        <f>INT(60*(SIGN('SDSS Data'!D299)*'SDSS Data'!D299-SIGN('VSD PrLm Format'!E299)*'VSD PrLm Format'!E299))</f>
        <v>0</v>
      </c>
      <c r="G299" s="15">
        <f>3600*(SIGN('SDSS Data'!D299)*'SDSS Data'!D299-SIGN('VSD PrLm Format'!E299)*'VSD PrLm Format'!E299-'VSD PrLm Format'!F299/60)</f>
        <v>0</v>
      </c>
      <c r="H299" s="6">
        <f>'SDSS Data'!H299</f>
        <v>0</v>
      </c>
      <c r="I299">
        <v>0.05</v>
      </c>
      <c r="J299" s="6">
        <f>'SDSS Data'!G299-'SDSS Data'!H299</f>
        <v>0</v>
      </c>
      <c r="K299">
        <v>0.05</v>
      </c>
      <c r="L299" s="6">
        <f>'SDSS Data'!F299-'SDSS Data'!G299</f>
        <v>0</v>
      </c>
      <c r="M299">
        <v>0.05</v>
      </c>
      <c r="N299" s="6">
        <f>'SDSS Data'!H299-'SDSS Data'!I299</f>
        <v>0</v>
      </c>
      <c r="O299">
        <v>0.05</v>
      </c>
      <c r="P299" s="6">
        <f>'SDSS Data'!I299-'SDSS Data'!J299</f>
        <v>0</v>
      </c>
      <c r="Q299">
        <v>0.05</v>
      </c>
      <c r="R299" s="6">
        <f>'SDSS Data'!H299-'SDSS Data'!J299</f>
        <v>0</v>
      </c>
      <c r="S299">
        <v>0.05</v>
      </c>
      <c r="T299">
        <v>21</v>
      </c>
      <c r="U299" t="s">
        <v>23</v>
      </c>
    </row>
    <row r="300" spans="1:21">
      <c r="A300" s="10">
        <f>'SDSS Data'!M300*10</f>
        <v>0</v>
      </c>
      <c r="B300" s="10">
        <f>INT('SDSS Data'!B300/15)</f>
        <v>0</v>
      </c>
      <c r="C300">
        <f>INT(('SDSS Data'!B300/15-'VSD PrLm Format'!B300)*60)</f>
        <v>0</v>
      </c>
      <c r="D300" s="14">
        <f>('SDSS Data'!B300/15-'VSD PrLm Format'!B300-'VSD PrLm Format'!C300/60)*3600</f>
        <v>0</v>
      </c>
      <c r="E300">
        <f>SIGN('SDSS Data'!D300)*(INT(SIGN('SDSS Data'!D300)*'SDSS Data'!D300))</f>
        <v>0</v>
      </c>
      <c r="F300">
        <f>INT(60*(SIGN('SDSS Data'!D300)*'SDSS Data'!D300-SIGN('VSD PrLm Format'!E300)*'VSD PrLm Format'!E300))</f>
        <v>0</v>
      </c>
      <c r="G300" s="15">
        <f>3600*(SIGN('SDSS Data'!D300)*'SDSS Data'!D300-SIGN('VSD PrLm Format'!E300)*'VSD PrLm Format'!E300-'VSD PrLm Format'!F300/60)</f>
        <v>0</v>
      </c>
      <c r="H300" s="6">
        <f>'SDSS Data'!H300</f>
        <v>0</v>
      </c>
      <c r="I300">
        <v>0.05</v>
      </c>
      <c r="J300" s="6">
        <f>'SDSS Data'!G300-'SDSS Data'!H300</f>
        <v>0</v>
      </c>
      <c r="K300">
        <v>0.05</v>
      </c>
      <c r="L300" s="6">
        <f>'SDSS Data'!F300-'SDSS Data'!G300</f>
        <v>0</v>
      </c>
      <c r="M300">
        <v>0.05</v>
      </c>
      <c r="N300" s="6">
        <f>'SDSS Data'!H300-'SDSS Data'!I300</f>
        <v>0</v>
      </c>
      <c r="O300">
        <v>0.05</v>
      </c>
      <c r="P300" s="6">
        <f>'SDSS Data'!I300-'SDSS Data'!J300</f>
        <v>0</v>
      </c>
      <c r="Q300">
        <v>0.05</v>
      </c>
      <c r="R300" s="6">
        <f>'SDSS Data'!H300-'SDSS Data'!J300</f>
        <v>0</v>
      </c>
      <c r="S300">
        <v>0.05</v>
      </c>
      <c r="T300">
        <v>21</v>
      </c>
      <c r="U300" t="s">
        <v>23</v>
      </c>
    </row>
    <row r="301" spans="1:21">
      <c r="A301" s="10">
        <f>'SDSS Data'!M301*10</f>
        <v>0</v>
      </c>
      <c r="B301" s="10">
        <f>INT('SDSS Data'!B301/15)</f>
        <v>0</v>
      </c>
      <c r="C301">
        <f>INT(('SDSS Data'!B301/15-'VSD PrLm Format'!B301)*60)</f>
        <v>0</v>
      </c>
      <c r="D301" s="14">
        <f>('SDSS Data'!B301/15-'VSD PrLm Format'!B301-'VSD PrLm Format'!C301/60)*3600</f>
        <v>0</v>
      </c>
      <c r="E301">
        <f>SIGN('SDSS Data'!D301)*(INT(SIGN('SDSS Data'!D301)*'SDSS Data'!D301))</f>
        <v>0</v>
      </c>
      <c r="F301">
        <f>INT(60*(SIGN('SDSS Data'!D301)*'SDSS Data'!D301-SIGN('VSD PrLm Format'!E301)*'VSD PrLm Format'!E301))</f>
        <v>0</v>
      </c>
      <c r="G301" s="15">
        <f>3600*(SIGN('SDSS Data'!D301)*'SDSS Data'!D301-SIGN('VSD PrLm Format'!E301)*'VSD PrLm Format'!E301-'VSD PrLm Format'!F301/60)</f>
        <v>0</v>
      </c>
      <c r="H301" s="6">
        <f>'SDSS Data'!H301</f>
        <v>0</v>
      </c>
      <c r="I301">
        <v>0.05</v>
      </c>
      <c r="J301" s="6">
        <f>'SDSS Data'!G301-'SDSS Data'!H301</f>
        <v>0</v>
      </c>
      <c r="K301">
        <v>0.05</v>
      </c>
      <c r="L301" s="6">
        <f>'SDSS Data'!F301-'SDSS Data'!G301</f>
        <v>0</v>
      </c>
      <c r="M301">
        <v>0.05</v>
      </c>
      <c r="N301" s="6">
        <f>'SDSS Data'!H301-'SDSS Data'!I301</f>
        <v>0</v>
      </c>
      <c r="O301">
        <v>0.05</v>
      </c>
      <c r="P301" s="6">
        <f>'SDSS Data'!I301-'SDSS Data'!J301</f>
        <v>0</v>
      </c>
      <c r="Q301">
        <v>0.05</v>
      </c>
      <c r="R301" s="6">
        <f>'SDSS Data'!H301-'SDSS Data'!J301</f>
        <v>0</v>
      </c>
      <c r="S301">
        <v>0.05</v>
      </c>
      <c r="T301">
        <v>21</v>
      </c>
      <c r="U301" t="s">
        <v>23</v>
      </c>
    </row>
    <row r="302" spans="1:21">
      <c r="A302" s="10">
        <f>'SDSS Data'!M302*10</f>
        <v>0</v>
      </c>
      <c r="B302" s="10">
        <f>INT('SDSS Data'!B302/15)</f>
        <v>0</v>
      </c>
      <c r="C302">
        <f>INT(('SDSS Data'!B302/15-'VSD PrLm Format'!B302)*60)</f>
        <v>0</v>
      </c>
      <c r="D302" s="14">
        <f>('SDSS Data'!B302/15-'VSD PrLm Format'!B302-'VSD PrLm Format'!C302/60)*3600</f>
        <v>0</v>
      </c>
      <c r="E302">
        <f>SIGN('SDSS Data'!D302)*(INT(SIGN('SDSS Data'!D302)*'SDSS Data'!D302))</f>
        <v>0</v>
      </c>
      <c r="F302">
        <f>INT(60*(SIGN('SDSS Data'!D302)*'SDSS Data'!D302-SIGN('VSD PrLm Format'!E302)*'VSD PrLm Format'!E302))</f>
        <v>0</v>
      </c>
      <c r="G302" s="15">
        <f>3600*(SIGN('SDSS Data'!D302)*'SDSS Data'!D302-SIGN('VSD PrLm Format'!E302)*'VSD PrLm Format'!E302-'VSD PrLm Format'!F302/60)</f>
        <v>0</v>
      </c>
      <c r="H302" s="6">
        <f>'SDSS Data'!H302</f>
        <v>0</v>
      </c>
      <c r="I302">
        <v>0.05</v>
      </c>
      <c r="J302" s="6">
        <f>'SDSS Data'!G302-'SDSS Data'!H302</f>
        <v>0</v>
      </c>
      <c r="K302">
        <v>0.05</v>
      </c>
      <c r="L302" s="6">
        <f>'SDSS Data'!F302-'SDSS Data'!G302</f>
        <v>0</v>
      </c>
      <c r="M302">
        <v>0.05</v>
      </c>
      <c r="N302" s="6">
        <f>'SDSS Data'!H302-'SDSS Data'!I302</f>
        <v>0</v>
      </c>
      <c r="O302">
        <v>0.05</v>
      </c>
      <c r="P302" s="6">
        <f>'SDSS Data'!I302-'SDSS Data'!J302</f>
        <v>0</v>
      </c>
      <c r="Q302">
        <v>0.05</v>
      </c>
      <c r="R302" s="6">
        <f>'SDSS Data'!H302-'SDSS Data'!J302</f>
        <v>0</v>
      </c>
      <c r="S302">
        <v>0.05</v>
      </c>
      <c r="T302">
        <v>21</v>
      </c>
      <c r="U302" t="s">
        <v>23</v>
      </c>
    </row>
    <row r="303" spans="1:21">
      <c r="A303" s="10">
        <f>'SDSS Data'!M303*10</f>
        <v>0</v>
      </c>
      <c r="B303" s="10">
        <f>INT('SDSS Data'!B303/15)</f>
        <v>0</v>
      </c>
      <c r="C303">
        <f>INT(('SDSS Data'!B303/15-'VSD PrLm Format'!B303)*60)</f>
        <v>0</v>
      </c>
      <c r="D303" s="14">
        <f>('SDSS Data'!B303/15-'VSD PrLm Format'!B303-'VSD PrLm Format'!C303/60)*3600</f>
        <v>0</v>
      </c>
      <c r="E303">
        <f>SIGN('SDSS Data'!D303)*(INT(SIGN('SDSS Data'!D303)*'SDSS Data'!D303))</f>
        <v>0</v>
      </c>
      <c r="F303">
        <f>INT(60*(SIGN('SDSS Data'!D303)*'SDSS Data'!D303-SIGN('VSD PrLm Format'!E303)*'VSD PrLm Format'!E303))</f>
        <v>0</v>
      </c>
      <c r="G303" s="15">
        <f>3600*(SIGN('SDSS Data'!D303)*'SDSS Data'!D303-SIGN('VSD PrLm Format'!E303)*'VSD PrLm Format'!E303-'VSD PrLm Format'!F303/60)</f>
        <v>0</v>
      </c>
      <c r="H303" s="6">
        <f>'SDSS Data'!H303</f>
        <v>0</v>
      </c>
      <c r="I303">
        <v>0.05</v>
      </c>
      <c r="J303" s="6">
        <f>'SDSS Data'!G303-'SDSS Data'!H303</f>
        <v>0</v>
      </c>
      <c r="K303">
        <v>0.05</v>
      </c>
      <c r="L303" s="6">
        <f>'SDSS Data'!F303-'SDSS Data'!G303</f>
        <v>0</v>
      </c>
      <c r="M303">
        <v>0.05</v>
      </c>
      <c r="N303" s="6">
        <f>'SDSS Data'!H303-'SDSS Data'!I303</f>
        <v>0</v>
      </c>
      <c r="O303">
        <v>0.05</v>
      </c>
      <c r="P303" s="6">
        <f>'SDSS Data'!I303-'SDSS Data'!J303</f>
        <v>0</v>
      </c>
      <c r="Q303">
        <v>0.05</v>
      </c>
      <c r="R303" s="6">
        <f>'SDSS Data'!H303-'SDSS Data'!J303</f>
        <v>0</v>
      </c>
      <c r="S303">
        <v>0.05</v>
      </c>
      <c r="T303">
        <v>21</v>
      </c>
      <c r="U303" t="s">
        <v>23</v>
      </c>
    </row>
    <row r="304" spans="1:21">
      <c r="A304" s="10">
        <f>'SDSS Data'!M304*10</f>
        <v>0</v>
      </c>
      <c r="B304" s="10">
        <f>INT('SDSS Data'!B304/15)</f>
        <v>0</v>
      </c>
      <c r="C304">
        <f>INT(('SDSS Data'!B304/15-'VSD PrLm Format'!B304)*60)</f>
        <v>0</v>
      </c>
      <c r="D304" s="14">
        <f>('SDSS Data'!B304/15-'VSD PrLm Format'!B304-'VSD PrLm Format'!C304/60)*3600</f>
        <v>0</v>
      </c>
      <c r="E304">
        <f>SIGN('SDSS Data'!D304)*(INT(SIGN('SDSS Data'!D304)*'SDSS Data'!D304))</f>
        <v>0</v>
      </c>
      <c r="F304">
        <f>INT(60*(SIGN('SDSS Data'!D304)*'SDSS Data'!D304-SIGN('VSD PrLm Format'!E304)*'VSD PrLm Format'!E304))</f>
        <v>0</v>
      </c>
      <c r="G304" s="15">
        <f>3600*(SIGN('SDSS Data'!D304)*'SDSS Data'!D304-SIGN('VSD PrLm Format'!E304)*'VSD PrLm Format'!E304-'VSD PrLm Format'!F304/60)</f>
        <v>0</v>
      </c>
      <c r="H304" s="6">
        <f>'SDSS Data'!H304</f>
        <v>0</v>
      </c>
      <c r="I304">
        <v>0.05</v>
      </c>
      <c r="J304" s="6">
        <f>'SDSS Data'!G304-'SDSS Data'!H304</f>
        <v>0</v>
      </c>
      <c r="K304">
        <v>0.05</v>
      </c>
      <c r="L304" s="6">
        <f>'SDSS Data'!F304-'SDSS Data'!G304</f>
        <v>0</v>
      </c>
      <c r="M304">
        <v>0.05</v>
      </c>
      <c r="N304" s="6">
        <f>'SDSS Data'!H304-'SDSS Data'!I304</f>
        <v>0</v>
      </c>
      <c r="O304">
        <v>0.05</v>
      </c>
      <c r="P304" s="6">
        <f>'SDSS Data'!I304-'SDSS Data'!J304</f>
        <v>0</v>
      </c>
      <c r="Q304">
        <v>0.05</v>
      </c>
      <c r="R304" s="6">
        <f>'SDSS Data'!H304-'SDSS Data'!J304</f>
        <v>0</v>
      </c>
      <c r="S304">
        <v>0.05</v>
      </c>
      <c r="T304">
        <v>21</v>
      </c>
      <c r="U304" t="s">
        <v>23</v>
      </c>
    </row>
    <row r="305" spans="1:21">
      <c r="A305" s="10">
        <f>'SDSS Data'!M305*10</f>
        <v>0</v>
      </c>
      <c r="B305" s="10">
        <f>INT('SDSS Data'!B305/15)</f>
        <v>0</v>
      </c>
      <c r="C305">
        <f>INT(('SDSS Data'!B305/15-'VSD PrLm Format'!B305)*60)</f>
        <v>0</v>
      </c>
      <c r="D305" s="14">
        <f>('SDSS Data'!B305/15-'VSD PrLm Format'!B305-'VSD PrLm Format'!C305/60)*3600</f>
        <v>0</v>
      </c>
      <c r="E305">
        <f>SIGN('SDSS Data'!D305)*(INT(SIGN('SDSS Data'!D305)*'SDSS Data'!D305))</f>
        <v>0</v>
      </c>
      <c r="F305">
        <f>INT(60*(SIGN('SDSS Data'!D305)*'SDSS Data'!D305-SIGN('VSD PrLm Format'!E305)*'VSD PrLm Format'!E305))</f>
        <v>0</v>
      </c>
      <c r="G305" s="15">
        <f>3600*(SIGN('SDSS Data'!D305)*'SDSS Data'!D305-SIGN('VSD PrLm Format'!E305)*'VSD PrLm Format'!E305-'VSD PrLm Format'!F305/60)</f>
        <v>0</v>
      </c>
      <c r="H305" s="6">
        <f>'SDSS Data'!H305</f>
        <v>0</v>
      </c>
      <c r="I305">
        <v>0.05</v>
      </c>
      <c r="J305" s="6">
        <f>'SDSS Data'!G305-'SDSS Data'!H305</f>
        <v>0</v>
      </c>
      <c r="K305">
        <v>0.05</v>
      </c>
      <c r="L305" s="6">
        <f>'SDSS Data'!F305-'SDSS Data'!G305</f>
        <v>0</v>
      </c>
      <c r="M305">
        <v>0.05</v>
      </c>
      <c r="N305" s="6">
        <f>'SDSS Data'!H305-'SDSS Data'!I305</f>
        <v>0</v>
      </c>
      <c r="O305">
        <v>0.05</v>
      </c>
      <c r="P305" s="6">
        <f>'SDSS Data'!I305-'SDSS Data'!J305</f>
        <v>0</v>
      </c>
      <c r="Q305">
        <v>0.05</v>
      </c>
      <c r="R305" s="6">
        <f>'SDSS Data'!H305-'SDSS Data'!J305</f>
        <v>0</v>
      </c>
      <c r="S305">
        <v>0.05</v>
      </c>
      <c r="T305">
        <v>21</v>
      </c>
      <c r="U305" t="s">
        <v>23</v>
      </c>
    </row>
    <row r="306" spans="1:21">
      <c r="A306" s="10">
        <f>'SDSS Data'!M306*10</f>
        <v>0</v>
      </c>
      <c r="B306" s="10">
        <f>INT('SDSS Data'!B306/15)</f>
        <v>0</v>
      </c>
      <c r="C306">
        <f>INT(('SDSS Data'!B306/15-'VSD PrLm Format'!B306)*60)</f>
        <v>0</v>
      </c>
      <c r="D306" s="14">
        <f>('SDSS Data'!B306/15-'VSD PrLm Format'!B306-'VSD PrLm Format'!C306/60)*3600</f>
        <v>0</v>
      </c>
      <c r="E306">
        <f>SIGN('SDSS Data'!D306)*(INT(SIGN('SDSS Data'!D306)*'SDSS Data'!D306))</f>
        <v>0</v>
      </c>
      <c r="F306">
        <f>INT(60*(SIGN('SDSS Data'!D306)*'SDSS Data'!D306-SIGN('VSD PrLm Format'!E306)*'VSD PrLm Format'!E306))</f>
        <v>0</v>
      </c>
      <c r="G306" s="15">
        <f>3600*(SIGN('SDSS Data'!D306)*'SDSS Data'!D306-SIGN('VSD PrLm Format'!E306)*'VSD PrLm Format'!E306-'VSD PrLm Format'!F306/60)</f>
        <v>0</v>
      </c>
      <c r="H306" s="6">
        <f>'SDSS Data'!H306</f>
        <v>0</v>
      </c>
      <c r="I306">
        <v>0.05</v>
      </c>
      <c r="J306" s="6">
        <f>'SDSS Data'!G306-'SDSS Data'!H306</f>
        <v>0</v>
      </c>
      <c r="K306">
        <v>0.05</v>
      </c>
      <c r="L306" s="6">
        <f>'SDSS Data'!F306-'SDSS Data'!G306</f>
        <v>0</v>
      </c>
      <c r="M306">
        <v>0.05</v>
      </c>
      <c r="N306" s="6">
        <f>'SDSS Data'!H306-'SDSS Data'!I306</f>
        <v>0</v>
      </c>
      <c r="O306">
        <v>0.05</v>
      </c>
      <c r="P306" s="6">
        <f>'SDSS Data'!I306-'SDSS Data'!J306</f>
        <v>0</v>
      </c>
      <c r="Q306">
        <v>0.05</v>
      </c>
      <c r="R306" s="6">
        <f>'SDSS Data'!H306-'SDSS Data'!J306</f>
        <v>0</v>
      </c>
      <c r="S306">
        <v>0.05</v>
      </c>
      <c r="T306">
        <v>21</v>
      </c>
      <c r="U306" t="s">
        <v>23</v>
      </c>
    </row>
    <row r="307" spans="1:21">
      <c r="A307" s="10">
        <f>'SDSS Data'!M307*10</f>
        <v>0</v>
      </c>
      <c r="B307" s="10">
        <f>INT('SDSS Data'!B307/15)</f>
        <v>0</v>
      </c>
      <c r="C307">
        <f>INT(('SDSS Data'!B307/15-'VSD PrLm Format'!B307)*60)</f>
        <v>0</v>
      </c>
      <c r="D307" s="14">
        <f>('SDSS Data'!B307/15-'VSD PrLm Format'!B307-'VSD PrLm Format'!C307/60)*3600</f>
        <v>0</v>
      </c>
      <c r="E307">
        <f>SIGN('SDSS Data'!D307)*(INT(SIGN('SDSS Data'!D307)*'SDSS Data'!D307))</f>
        <v>0</v>
      </c>
      <c r="F307">
        <f>INT(60*(SIGN('SDSS Data'!D307)*'SDSS Data'!D307-SIGN('VSD PrLm Format'!E307)*'VSD PrLm Format'!E307))</f>
        <v>0</v>
      </c>
      <c r="G307" s="15">
        <f>3600*(SIGN('SDSS Data'!D307)*'SDSS Data'!D307-SIGN('VSD PrLm Format'!E307)*'VSD PrLm Format'!E307-'VSD PrLm Format'!F307/60)</f>
        <v>0</v>
      </c>
      <c r="H307" s="6">
        <f>'SDSS Data'!H307</f>
        <v>0</v>
      </c>
      <c r="I307">
        <v>0.05</v>
      </c>
      <c r="J307" s="6">
        <f>'SDSS Data'!G307-'SDSS Data'!H307</f>
        <v>0</v>
      </c>
      <c r="K307">
        <v>0.05</v>
      </c>
      <c r="L307" s="6">
        <f>'SDSS Data'!F307-'SDSS Data'!G307</f>
        <v>0</v>
      </c>
      <c r="M307">
        <v>0.05</v>
      </c>
      <c r="N307" s="6">
        <f>'SDSS Data'!H307-'SDSS Data'!I307</f>
        <v>0</v>
      </c>
      <c r="O307">
        <v>0.05</v>
      </c>
      <c r="P307" s="6">
        <f>'SDSS Data'!I307-'SDSS Data'!J307</f>
        <v>0</v>
      </c>
      <c r="Q307">
        <v>0.05</v>
      </c>
      <c r="R307" s="6">
        <f>'SDSS Data'!H307-'SDSS Data'!J307</f>
        <v>0</v>
      </c>
      <c r="S307">
        <v>0.05</v>
      </c>
      <c r="T307">
        <v>21</v>
      </c>
      <c r="U307" t="s">
        <v>23</v>
      </c>
    </row>
    <row r="308" spans="1:21">
      <c r="A308" s="10">
        <f>'SDSS Data'!M308*10</f>
        <v>0</v>
      </c>
      <c r="B308" s="10">
        <f>INT('SDSS Data'!B308/15)</f>
        <v>0</v>
      </c>
      <c r="C308">
        <f>INT(('SDSS Data'!B308/15-'VSD PrLm Format'!B308)*60)</f>
        <v>0</v>
      </c>
      <c r="D308" s="14">
        <f>('SDSS Data'!B308/15-'VSD PrLm Format'!B308-'VSD PrLm Format'!C308/60)*3600</f>
        <v>0</v>
      </c>
      <c r="E308">
        <f>SIGN('SDSS Data'!D308)*(INT(SIGN('SDSS Data'!D308)*'SDSS Data'!D308))</f>
        <v>0</v>
      </c>
      <c r="F308">
        <f>INT(60*(SIGN('SDSS Data'!D308)*'SDSS Data'!D308-SIGN('VSD PrLm Format'!E308)*'VSD PrLm Format'!E308))</f>
        <v>0</v>
      </c>
      <c r="G308" s="15">
        <f>3600*(SIGN('SDSS Data'!D308)*'SDSS Data'!D308-SIGN('VSD PrLm Format'!E308)*'VSD PrLm Format'!E308-'VSD PrLm Format'!F308/60)</f>
        <v>0</v>
      </c>
      <c r="H308" s="6">
        <f>'SDSS Data'!H308</f>
        <v>0</v>
      </c>
      <c r="I308">
        <v>0.05</v>
      </c>
      <c r="J308" s="6">
        <f>'SDSS Data'!G308-'SDSS Data'!H308</f>
        <v>0</v>
      </c>
      <c r="K308">
        <v>0.05</v>
      </c>
      <c r="L308" s="6">
        <f>'SDSS Data'!F308-'SDSS Data'!G308</f>
        <v>0</v>
      </c>
      <c r="M308">
        <v>0.05</v>
      </c>
      <c r="N308" s="6">
        <f>'SDSS Data'!H308-'SDSS Data'!I308</f>
        <v>0</v>
      </c>
      <c r="O308">
        <v>0.05</v>
      </c>
      <c r="P308" s="6">
        <f>'SDSS Data'!I308-'SDSS Data'!J308</f>
        <v>0</v>
      </c>
      <c r="Q308">
        <v>0.05</v>
      </c>
      <c r="R308" s="6">
        <f>'SDSS Data'!H308-'SDSS Data'!J308</f>
        <v>0</v>
      </c>
      <c r="S308">
        <v>0.05</v>
      </c>
      <c r="T308">
        <v>21</v>
      </c>
      <c r="U308" t="s">
        <v>23</v>
      </c>
    </row>
    <row r="309" spans="1:21">
      <c r="A309" s="10">
        <f>'SDSS Data'!M309*10</f>
        <v>0</v>
      </c>
      <c r="B309" s="10">
        <f>INT('SDSS Data'!B309/15)</f>
        <v>0</v>
      </c>
      <c r="C309">
        <f>INT(('SDSS Data'!B309/15-'VSD PrLm Format'!B309)*60)</f>
        <v>0</v>
      </c>
      <c r="D309" s="14">
        <f>('SDSS Data'!B309/15-'VSD PrLm Format'!B309-'VSD PrLm Format'!C309/60)*3600</f>
        <v>0</v>
      </c>
      <c r="E309">
        <f>SIGN('SDSS Data'!D309)*(INT(SIGN('SDSS Data'!D309)*'SDSS Data'!D309))</f>
        <v>0</v>
      </c>
      <c r="F309">
        <f>INT(60*(SIGN('SDSS Data'!D309)*'SDSS Data'!D309-SIGN('VSD PrLm Format'!E309)*'VSD PrLm Format'!E309))</f>
        <v>0</v>
      </c>
      <c r="G309" s="15">
        <f>3600*(SIGN('SDSS Data'!D309)*'SDSS Data'!D309-SIGN('VSD PrLm Format'!E309)*'VSD PrLm Format'!E309-'VSD PrLm Format'!F309/60)</f>
        <v>0</v>
      </c>
      <c r="H309" s="6">
        <f>'SDSS Data'!H309</f>
        <v>0</v>
      </c>
      <c r="I309">
        <v>0.05</v>
      </c>
      <c r="J309" s="6">
        <f>'SDSS Data'!G309-'SDSS Data'!H309</f>
        <v>0</v>
      </c>
      <c r="K309">
        <v>0.05</v>
      </c>
      <c r="L309" s="6">
        <f>'SDSS Data'!F309-'SDSS Data'!G309</f>
        <v>0</v>
      </c>
      <c r="M309">
        <v>0.05</v>
      </c>
      <c r="N309" s="6">
        <f>'SDSS Data'!H309-'SDSS Data'!I309</f>
        <v>0</v>
      </c>
      <c r="O309">
        <v>0.05</v>
      </c>
      <c r="P309" s="6">
        <f>'SDSS Data'!I309-'SDSS Data'!J309</f>
        <v>0</v>
      </c>
      <c r="Q309">
        <v>0.05</v>
      </c>
      <c r="R309" s="6">
        <f>'SDSS Data'!H309-'SDSS Data'!J309</f>
        <v>0</v>
      </c>
      <c r="S309">
        <v>0.05</v>
      </c>
      <c r="T309">
        <v>21</v>
      </c>
      <c r="U309" t="s">
        <v>23</v>
      </c>
    </row>
    <row r="310" spans="1:21">
      <c r="A310" s="10">
        <f>'SDSS Data'!M310*10</f>
        <v>0</v>
      </c>
      <c r="B310" s="10">
        <f>INT('SDSS Data'!B310/15)</f>
        <v>0</v>
      </c>
      <c r="C310">
        <f>INT(('SDSS Data'!B310/15-'VSD PrLm Format'!B310)*60)</f>
        <v>0</v>
      </c>
      <c r="D310" s="14">
        <f>('SDSS Data'!B310/15-'VSD PrLm Format'!B310-'VSD PrLm Format'!C310/60)*3600</f>
        <v>0</v>
      </c>
      <c r="E310">
        <f>SIGN('SDSS Data'!D310)*(INT(SIGN('SDSS Data'!D310)*'SDSS Data'!D310))</f>
        <v>0</v>
      </c>
      <c r="F310">
        <f>INT(60*(SIGN('SDSS Data'!D310)*'SDSS Data'!D310-SIGN('VSD PrLm Format'!E310)*'VSD PrLm Format'!E310))</f>
        <v>0</v>
      </c>
      <c r="G310" s="15">
        <f>3600*(SIGN('SDSS Data'!D310)*'SDSS Data'!D310-SIGN('VSD PrLm Format'!E310)*'VSD PrLm Format'!E310-'VSD PrLm Format'!F310/60)</f>
        <v>0</v>
      </c>
      <c r="H310" s="6">
        <f>'SDSS Data'!H310</f>
        <v>0</v>
      </c>
      <c r="I310">
        <v>0.05</v>
      </c>
      <c r="J310" s="6">
        <f>'SDSS Data'!G310-'SDSS Data'!H310</f>
        <v>0</v>
      </c>
      <c r="K310">
        <v>0.05</v>
      </c>
      <c r="L310" s="6">
        <f>'SDSS Data'!F310-'SDSS Data'!G310</f>
        <v>0</v>
      </c>
      <c r="M310">
        <v>0.05</v>
      </c>
      <c r="N310" s="6">
        <f>'SDSS Data'!H310-'SDSS Data'!I310</f>
        <v>0</v>
      </c>
      <c r="O310">
        <v>0.05</v>
      </c>
      <c r="P310" s="6">
        <f>'SDSS Data'!I310-'SDSS Data'!J310</f>
        <v>0</v>
      </c>
      <c r="Q310">
        <v>0.05</v>
      </c>
      <c r="R310" s="6">
        <f>'SDSS Data'!H310-'SDSS Data'!J310</f>
        <v>0</v>
      </c>
      <c r="S310">
        <v>0.05</v>
      </c>
      <c r="T310">
        <v>21</v>
      </c>
      <c r="U310" t="s">
        <v>23</v>
      </c>
    </row>
    <row r="311" spans="1:21">
      <c r="A311" s="10">
        <f>'SDSS Data'!M311*10</f>
        <v>0</v>
      </c>
      <c r="B311" s="10">
        <f>INT('SDSS Data'!B311/15)</f>
        <v>0</v>
      </c>
      <c r="C311">
        <f>INT(('SDSS Data'!B311/15-'VSD PrLm Format'!B311)*60)</f>
        <v>0</v>
      </c>
      <c r="D311" s="14">
        <f>('SDSS Data'!B311/15-'VSD PrLm Format'!B311-'VSD PrLm Format'!C311/60)*3600</f>
        <v>0</v>
      </c>
      <c r="E311">
        <f>SIGN('SDSS Data'!D311)*(INT(SIGN('SDSS Data'!D311)*'SDSS Data'!D311))</f>
        <v>0</v>
      </c>
      <c r="F311">
        <f>INT(60*(SIGN('SDSS Data'!D311)*'SDSS Data'!D311-SIGN('VSD PrLm Format'!E311)*'VSD PrLm Format'!E311))</f>
        <v>0</v>
      </c>
      <c r="G311" s="15">
        <f>3600*(SIGN('SDSS Data'!D311)*'SDSS Data'!D311-SIGN('VSD PrLm Format'!E311)*'VSD PrLm Format'!E311-'VSD PrLm Format'!F311/60)</f>
        <v>0</v>
      </c>
      <c r="H311" s="6">
        <f>'SDSS Data'!H311</f>
        <v>0</v>
      </c>
      <c r="I311">
        <v>0.05</v>
      </c>
      <c r="J311" s="6">
        <f>'SDSS Data'!G311-'SDSS Data'!H311</f>
        <v>0</v>
      </c>
      <c r="K311">
        <v>0.05</v>
      </c>
      <c r="L311" s="6">
        <f>'SDSS Data'!F311-'SDSS Data'!G311</f>
        <v>0</v>
      </c>
      <c r="M311">
        <v>0.05</v>
      </c>
      <c r="N311" s="6">
        <f>'SDSS Data'!H311-'SDSS Data'!I311</f>
        <v>0</v>
      </c>
      <c r="O311">
        <v>0.05</v>
      </c>
      <c r="P311" s="6">
        <f>'SDSS Data'!I311-'SDSS Data'!J311</f>
        <v>0</v>
      </c>
      <c r="Q311">
        <v>0.05</v>
      </c>
      <c r="R311" s="6">
        <f>'SDSS Data'!H311-'SDSS Data'!J311</f>
        <v>0</v>
      </c>
      <c r="S311">
        <v>0.05</v>
      </c>
      <c r="T311">
        <v>21</v>
      </c>
      <c r="U311" t="s">
        <v>23</v>
      </c>
    </row>
    <row r="312" spans="1:21">
      <c r="A312" s="10">
        <f>'SDSS Data'!M312*10</f>
        <v>0</v>
      </c>
      <c r="B312" s="10">
        <f>INT('SDSS Data'!B312/15)</f>
        <v>0</v>
      </c>
      <c r="C312">
        <f>INT(('SDSS Data'!B312/15-'VSD PrLm Format'!B312)*60)</f>
        <v>0</v>
      </c>
      <c r="D312" s="14">
        <f>('SDSS Data'!B312/15-'VSD PrLm Format'!B312-'VSD PrLm Format'!C312/60)*3600</f>
        <v>0</v>
      </c>
      <c r="E312">
        <f>SIGN('SDSS Data'!D312)*(INT(SIGN('SDSS Data'!D312)*'SDSS Data'!D312))</f>
        <v>0</v>
      </c>
      <c r="F312">
        <f>INT(60*(SIGN('SDSS Data'!D312)*'SDSS Data'!D312-SIGN('VSD PrLm Format'!E312)*'VSD PrLm Format'!E312))</f>
        <v>0</v>
      </c>
      <c r="G312" s="15">
        <f>3600*(SIGN('SDSS Data'!D312)*'SDSS Data'!D312-SIGN('VSD PrLm Format'!E312)*'VSD PrLm Format'!E312-'VSD PrLm Format'!F312/60)</f>
        <v>0</v>
      </c>
      <c r="H312" s="6">
        <f>'SDSS Data'!H312</f>
        <v>0</v>
      </c>
      <c r="I312">
        <v>0.05</v>
      </c>
      <c r="J312" s="6">
        <f>'SDSS Data'!G312-'SDSS Data'!H312</f>
        <v>0</v>
      </c>
      <c r="K312">
        <v>0.05</v>
      </c>
      <c r="L312" s="6">
        <f>'SDSS Data'!F312-'SDSS Data'!G312</f>
        <v>0</v>
      </c>
      <c r="M312">
        <v>0.05</v>
      </c>
      <c r="N312" s="6">
        <f>'SDSS Data'!H312-'SDSS Data'!I312</f>
        <v>0</v>
      </c>
      <c r="O312">
        <v>0.05</v>
      </c>
      <c r="P312" s="6">
        <f>'SDSS Data'!I312-'SDSS Data'!J312</f>
        <v>0</v>
      </c>
      <c r="Q312">
        <v>0.05</v>
      </c>
      <c r="R312" s="6">
        <f>'SDSS Data'!H312-'SDSS Data'!J312</f>
        <v>0</v>
      </c>
      <c r="S312">
        <v>0.05</v>
      </c>
      <c r="T312">
        <v>21</v>
      </c>
      <c r="U312" t="s">
        <v>23</v>
      </c>
    </row>
    <row r="313" spans="1:21">
      <c r="A313" s="10">
        <f>'SDSS Data'!M313*10</f>
        <v>0</v>
      </c>
      <c r="B313" s="10">
        <f>INT('SDSS Data'!B313/15)</f>
        <v>0</v>
      </c>
      <c r="C313">
        <f>INT(('SDSS Data'!B313/15-'VSD PrLm Format'!B313)*60)</f>
        <v>0</v>
      </c>
      <c r="D313" s="14">
        <f>('SDSS Data'!B313/15-'VSD PrLm Format'!B313-'VSD PrLm Format'!C313/60)*3600</f>
        <v>0</v>
      </c>
      <c r="E313">
        <f>SIGN('SDSS Data'!D313)*(INT(SIGN('SDSS Data'!D313)*'SDSS Data'!D313))</f>
        <v>0</v>
      </c>
      <c r="F313">
        <f>INT(60*(SIGN('SDSS Data'!D313)*'SDSS Data'!D313-SIGN('VSD PrLm Format'!E313)*'VSD PrLm Format'!E313))</f>
        <v>0</v>
      </c>
      <c r="G313" s="15">
        <f>3600*(SIGN('SDSS Data'!D313)*'SDSS Data'!D313-SIGN('VSD PrLm Format'!E313)*'VSD PrLm Format'!E313-'VSD PrLm Format'!F313/60)</f>
        <v>0</v>
      </c>
      <c r="H313" s="6">
        <f>'SDSS Data'!H313</f>
        <v>0</v>
      </c>
      <c r="I313">
        <v>0.05</v>
      </c>
      <c r="J313" s="6">
        <f>'SDSS Data'!G313-'SDSS Data'!H313</f>
        <v>0</v>
      </c>
      <c r="K313">
        <v>0.05</v>
      </c>
      <c r="L313" s="6">
        <f>'SDSS Data'!F313-'SDSS Data'!G313</f>
        <v>0</v>
      </c>
      <c r="M313">
        <v>0.05</v>
      </c>
      <c r="N313" s="6">
        <f>'SDSS Data'!H313-'SDSS Data'!I313</f>
        <v>0</v>
      </c>
      <c r="O313">
        <v>0.05</v>
      </c>
      <c r="P313" s="6">
        <f>'SDSS Data'!I313-'SDSS Data'!J313</f>
        <v>0</v>
      </c>
      <c r="Q313">
        <v>0.05</v>
      </c>
      <c r="R313" s="6">
        <f>'SDSS Data'!H313-'SDSS Data'!J313</f>
        <v>0</v>
      </c>
      <c r="S313">
        <v>0.05</v>
      </c>
      <c r="T313">
        <v>21</v>
      </c>
      <c r="U313" t="s">
        <v>23</v>
      </c>
    </row>
    <row r="314" spans="1:21">
      <c r="A314" s="10">
        <f>'SDSS Data'!M314*10</f>
        <v>0</v>
      </c>
      <c r="B314" s="10">
        <f>INT('SDSS Data'!B314/15)</f>
        <v>0</v>
      </c>
      <c r="C314">
        <f>INT(('SDSS Data'!B314/15-'VSD PrLm Format'!B314)*60)</f>
        <v>0</v>
      </c>
      <c r="D314" s="14">
        <f>('SDSS Data'!B314/15-'VSD PrLm Format'!B314-'VSD PrLm Format'!C314/60)*3600</f>
        <v>0</v>
      </c>
      <c r="E314">
        <f>SIGN('SDSS Data'!D314)*(INT(SIGN('SDSS Data'!D314)*'SDSS Data'!D314))</f>
        <v>0</v>
      </c>
      <c r="F314">
        <f>INT(60*(SIGN('SDSS Data'!D314)*'SDSS Data'!D314-SIGN('VSD PrLm Format'!E314)*'VSD PrLm Format'!E314))</f>
        <v>0</v>
      </c>
      <c r="G314" s="15">
        <f>3600*(SIGN('SDSS Data'!D314)*'SDSS Data'!D314-SIGN('VSD PrLm Format'!E314)*'VSD PrLm Format'!E314-'VSD PrLm Format'!F314/60)</f>
        <v>0</v>
      </c>
      <c r="H314" s="6">
        <f>'SDSS Data'!H314</f>
        <v>0</v>
      </c>
      <c r="I314">
        <v>0.05</v>
      </c>
      <c r="J314" s="6">
        <f>'SDSS Data'!G314-'SDSS Data'!H314</f>
        <v>0</v>
      </c>
      <c r="K314">
        <v>0.05</v>
      </c>
      <c r="L314" s="6">
        <f>'SDSS Data'!F314-'SDSS Data'!G314</f>
        <v>0</v>
      </c>
      <c r="M314">
        <v>0.05</v>
      </c>
      <c r="N314" s="6">
        <f>'SDSS Data'!H314-'SDSS Data'!I314</f>
        <v>0</v>
      </c>
      <c r="O314">
        <v>0.05</v>
      </c>
      <c r="P314" s="6">
        <f>'SDSS Data'!I314-'SDSS Data'!J314</f>
        <v>0</v>
      </c>
      <c r="Q314">
        <v>0.05</v>
      </c>
      <c r="R314" s="6">
        <f>'SDSS Data'!H314-'SDSS Data'!J314</f>
        <v>0</v>
      </c>
      <c r="S314">
        <v>0.05</v>
      </c>
      <c r="T314">
        <v>21</v>
      </c>
      <c r="U314" t="s">
        <v>23</v>
      </c>
    </row>
    <row r="315" spans="1:21">
      <c r="A315" s="10">
        <f>'SDSS Data'!M315*10</f>
        <v>0</v>
      </c>
      <c r="B315" s="10">
        <f>INT('SDSS Data'!B315/15)</f>
        <v>0</v>
      </c>
      <c r="C315">
        <f>INT(('SDSS Data'!B315/15-'VSD PrLm Format'!B315)*60)</f>
        <v>0</v>
      </c>
      <c r="D315" s="14">
        <f>('SDSS Data'!B315/15-'VSD PrLm Format'!B315-'VSD PrLm Format'!C315/60)*3600</f>
        <v>0</v>
      </c>
      <c r="E315">
        <f>SIGN('SDSS Data'!D315)*(INT(SIGN('SDSS Data'!D315)*'SDSS Data'!D315))</f>
        <v>0</v>
      </c>
      <c r="F315">
        <f>INT(60*(SIGN('SDSS Data'!D315)*'SDSS Data'!D315-SIGN('VSD PrLm Format'!E315)*'VSD PrLm Format'!E315))</f>
        <v>0</v>
      </c>
      <c r="G315" s="15">
        <f>3600*(SIGN('SDSS Data'!D315)*'SDSS Data'!D315-SIGN('VSD PrLm Format'!E315)*'VSD PrLm Format'!E315-'VSD PrLm Format'!F315/60)</f>
        <v>0</v>
      </c>
      <c r="H315" s="6">
        <f>'SDSS Data'!H315</f>
        <v>0</v>
      </c>
      <c r="I315">
        <v>0.05</v>
      </c>
      <c r="J315" s="6">
        <f>'SDSS Data'!G315-'SDSS Data'!H315</f>
        <v>0</v>
      </c>
      <c r="K315">
        <v>0.05</v>
      </c>
      <c r="L315" s="6">
        <f>'SDSS Data'!F315-'SDSS Data'!G315</f>
        <v>0</v>
      </c>
      <c r="M315">
        <v>0.05</v>
      </c>
      <c r="N315" s="6">
        <f>'SDSS Data'!H315-'SDSS Data'!I315</f>
        <v>0</v>
      </c>
      <c r="O315">
        <v>0.05</v>
      </c>
      <c r="P315" s="6">
        <f>'SDSS Data'!I315-'SDSS Data'!J315</f>
        <v>0</v>
      </c>
      <c r="Q315">
        <v>0.05</v>
      </c>
      <c r="R315" s="6">
        <f>'SDSS Data'!H315-'SDSS Data'!J315</f>
        <v>0</v>
      </c>
      <c r="S315">
        <v>0.05</v>
      </c>
      <c r="T315">
        <v>21</v>
      </c>
      <c r="U315" t="s">
        <v>23</v>
      </c>
    </row>
    <row r="316" spans="1:21">
      <c r="A316" s="10">
        <f>'SDSS Data'!M316*10</f>
        <v>0</v>
      </c>
      <c r="B316" s="10">
        <f>INT('SDSS Data'!B316/15)</f>
        <v>0</v>
      </c>
      <c r="C316">
        <f>INT(('SDSS Data'!B316/15-'VSD PrLm Format'!B316)*60)</f>
        <v>0</v>
      </c>
      <c r="D316" s="14">
        <f>('SDSS Data'!B316/15-'VSD PrLm Format'!B316-'VSD PrLm Format'!C316/60)*3600</f>
        <v>0</v>
      </c>
      <c r="E316">
        <f>SIGN('SDSS Data'!D316)*(INT(SIGN('SDSS Data'!D316)*'SDSS Data'!D316))</f>
        <v>0</v>
      </c>
      <c r="F316">
        <f>INT(60*(SIGN('SDSS Data'!D316)*'SDSS Data'!D316-SIGN('VSD PrLm Format'!E316)*'VSD PrLm Format'!E316))</f>
        <v>0</v>
      </c>
      <c r="G316" s="15">
        <f>3600*(SIGN('SDSS Data'!D316)*'SDSS Data'!D316-SIGN('VSD PrLm Format'!E316)*'VSD PrLm Format'!E316-'VSD PrLm Format'!F316/60)</f>
        <v>0</v>
      </c>
      <c r="H316" s="6">
        <f>'SDSS Data'!H316</f>
        <v>0</v>
      </c>
      <c r="I316">
        <v>0.05</v>
      </c>
      <c r="J316" s="6">
        <f>'SDSS Data'!G316-'SDSS Data'!H316</f>
        <v>0</v>
      </c>
      <c r="K316">
        <v>0.05</v>
      </c>
      <c r="L316" s="6">
        <f>'SDSS Data'!F316-'SDSS Data'!G316</f>
        <v>0</v>
      </c>
      <c r="M316">
        <v>0.05</v>
      </c>
      <c r="N316" s="6">
        <f>'SDSS Data'!H316-'SDSS Data'!I316</f>
        <v>0</v>
      </c>
      <c r="O316">
        <v>0.05</v>
      </c>
      <c r="P316" s="6">
        <f>'SDSS Data'!I316-'SDSS Data'!J316</f>
        <v>0</v>
      </c>
      <c r="Q316">
        <v>0.05</v>
      </c>
      <c r="R316" s="6">
        <f>'SDSS Data'!H316-'SDSS Data'!J316</f>
        <v>0</v>
      </c>
      <c r="S316">
        <v>0.05</v>
      </c>
      <c r="T316">
        <v>21</v>
      </c>
      <c r="U316" t="s">
        <v>23</v>
      </c>
    </row>
    <row r="317" spans="1:21">
      <c r="A317" s="10">
        <f>'SDSS Data'!M317*10</f>
        <v>0</v>
      </c>
      <c r="B317" s="10">
        <f>INT('SDSS Data'!B317/15)</f>
        <v>0</v>
      </c>
      <c r="C317">
        <f>INT(('SDSS Data'!B317/15-'VSD PrLm Format'!B317)*60)</f>
        <v>0</v>
      </c>
      <c r="D317" s="14">
        <f>('SDSS Data'!B317/15-'VSD PrLm Format'!B317-'VSD PrLm Format'!C317/60)*3600</f>
        <v>0</v>
      </c>
      <c r="E317">
        <f>SIGN('SDSS Data'!D317)*(INT(SIGN('SDSS Data'!D317)*'SDSS Data'!D317))</f>
        <v>0</v>
      </c>
      <c r="F317">
        <f>INT(60*(SIGN('SDSS Data'!D317)*'SDSS Data'!D317-SIGN('VSD PrLm Format'!E317)*'VSD PrLm Format'!E317))</f>
        <v>0</v>
      </c>
      <c r="G317" s="15">
        <f>3600*(SIGN('SDSS Data'!D317)*'SDSS Data'!D317-SIGN('VSD PrLm Format'!E317)*'VSD PrLm Format'!E317-'VSD PrLm Format'!F317/60)</f>
        <v>0</v>
      </c>
      <c r="H317" s="6">
        <f>'SDSS Data'!H317</f>
        <v>0</v>
      </c>
      <c r="I317">
        <v>0.05</v>
      </c>
      <c r="J317" s="6">
        <f>'SDSS Data'!G317-'SDSS Data'!H317</f>
        <v>0</v>
      </c>
      <c r="K317">
        <v>0.05</v>
      </c>
      <c r="L317" s="6">
        <f>'SDSS Data'!F317-'SDSS Data'!G317</f>
        <v>0</v>
      </c>
      <c r="M317">
        <v>0.05</v>
      </c>
      <c r="N317" s="6">
        <f>'SDSS Data'!H317-'SDSS Data'!I317</f>
        <v>0</v>
      </c>
      <c r="O317">
        <v>0.05</v>
      </c>
      <c r="P317" s="6">
        <f>'SDSS Data'!I317-'SDSS Data'!J317</f>
        <v>0</v>
      </c>
      <c r="Q317">
        <v>0.05</v>
      </c>
      <c r="R317" s="6">
        <f>'SDSS Data'!H317-'SDSS Data'!J317</f>
        <v>0</v>
      </c>
      <c r="S317">
        <v>0.05</v>
      </c>
      <c r="T317">
        <v>21</v>
      </c>
      <c r="U317" t="s">
        <v>23</v>
      </c>
    </row>
    <row r="318" spans="1:21">
      <c r="A318" s="10">
        <f>'SDSS Data'!M318*10</f>
        <v>0</v>
      </c>
      <c r="B318" s="10">
        <f>INT('SDSS Data'!B318/15)</f>
        <v>0</v>
      </c>
      <c r="C318">
        <f>INT(('SDSS Data'!B318/15-'VSD PrLm Format'!B318)*60)</f>
        <v>0</v>
      </c>
      <c r="D318" s="14">
        <f>('SDSS Data'!B318/15-'VSD PrLm Format'!B318-'VSD PrLm Format'!C318/60)*3600</f>
        <v>0</v>
      </c>
      <c r="E318">
        <f>SIGN('SDSS Data'!D318)*(INT(SIGN('SDSS Data'!D318)*'SDSS Data'!D318))</f>
        <v>0</v>
      </c>
      <c r="F318">
        <f>INT(60*(SIGN('SDSS Data'!D318)*'SDSS Data'!D318-SIGN('VSD PrLm Format'!E318)*'VSD PrLm Format'!E318))</f>
        <v>0</v>
      </c>
      <c r="G318" s="15">
        <f>3600*(SIGN('SDSS Data'!D318)*'SDSS Data'!D318-SIGN('VSD PrLm Format'!E318)*'VSD PrLm Format'!E318-'VSD PrLm Format'!F318/60)</f>
        <v>0</v>
      </c>
      <c r="H318" s="6">
        <f>'SDSS Data'!H318</f>
        <v>0</v>
      </c>
      <c r="I318">
        <v>0.05</v>
      </c>
      <c r="J318" s="6">
        <f>'SDSS Data'!G318-'SDSS Data'!H318</f>
        <v>0</v>
      </c>
      <c r="K318">
        <v>0.05</v>
      </c>
      <c r="L318" s="6">
        <f>'SDSS Data'!F318-'SDSS Data'!G318</f>
        <v>0</v>
      </c>
      <c r="M318">
        <v>0.05</v>
      </c>
      <c r="N318" s="6">
        <f>'SDSS Data'!H318-'SDSS Data'!I318</f>
        <v>0</v>
      </c>
      <c r="O318">
        <v>0.05</v>
      </c>
      <c r="P318" s="6">
        <f>'SDSS Data'!I318-'SDSS Data'!J318</f>
        <v>0</v>
      </c>
      <c r="Q318">
        <v>0.05</v>
      </c>
      <c r="R318" s="6">
        <f>'SDSS Data'!H318-'SDSS Data'!J318</f>
        <v>0</v>
      </c>
      <c r="S318">
        <v>0.05</v>
      </c>
      <c r="T318">
        <v>21</v>
      </c>
      <c r="U318" t="s">
        <v>23</v>
      </c>
    </row>
    <row r="319" spans="1:21">
      <c r="A319" s="10">
        <f>'SDSS Data'!M319*10</f>
        <v>0</v>
      </c>
      <c r="B319" s="10">
        <f>INT('SDSS Data'!B319/15)</f>
        <v>0</v>
      </c>
      <c r="C319">
        <f>INT(('SDSS Data'!B319/15-'VSD PrLm Format'!B319)*60)</f>
        <v>0</v>
      </c>
      <c r="D319" s="14">
        <f>('SDSS Data'!B319/15-'VSD PrLm Format'!B319-'VSD PrLm Format'!C319/60)*3600</f>
        <v>0</v>
      </c>
      <c r="E319">
        <f>SIGN('SDSS Data'!D319)*(INT(SIGN('SDSS Data'!D319)*'SDSS Data'!D319))</f>
        <v>0</v>
      </c>
      <c r="F319">
        <f>INT(60*(SIGN('SDSS Data'!D319)*'SDSS Data'!D319-SIGN('VSD PrLm Format'!E319)*'VSD PrLm Format'!E319))</f>
        <v>0</v>
      </c>
      <c r="G319" s="15">
        <f>3600*(SIGN('SDSS Data'!D319)*'SDSS Data'!D319-SIGN('VSD PrLm Format'!E319)*'VSD PrLm Format'!E319-'VSD PrLm Format'!F319/60)</f>
        <v>0</v>
      </c>
      <c r="H319" s="6">
        <f>'SDSS Data'!H319</f>
        <v>0</v>
      </c>
      <c r="I319">
        <v>0.05</v>
      </c>
      <c r="J319" s="6">
        <f>'SDSS Data'!G319-'SDSS Data'!H319</f>
        <v>0</v>
      </c>
      <c r="K319">
        <v>0.05</v>
      </c>
      <c r="L319" s="6">
        <f>'SDSS Data'!F319-'SDSS Data'!G319</f>
        <v>0</v>
      </c>
      <c r="M319">
        <v>0.05</v>
      </c>
      <c r="N319" s="6">
        <f>'SDSS Data'!H319-'SDSS Data'!I319</f>
        <v>0</v>
      </c>
      <c r="O319">
        <v>0.05</v>
      </c>
      <c r="P319" s="6">
        <f>'SDSS Data'!I319-'SDSS Data'!J319</f>
        <v>0</v>
      </c>
      <c r="Q319">
        <v>0.05</v>
      </c>
      <c r="R319" s="6">
        <f>'SDSS Data'!H319-'SDSS Data'!J319</f>
        <v>0</v>
      </c>
      <c r="S319">
        <v>0.05</v>
      </c>
      <c r="T319">
        <v>21</v>
      </c>
      <c r="U319" t="s">
        <v>23</v>
      </c>
    </row>
    <row r="320" spans="1:21">
      <c r="A320" s="10">
        <f>'SDSS Data'!M320*10</f>
        <v>0</v>
      </c>
      <c r="B320" s="10">
        <f>INT('SDSS Data'!B320/15)</f>
        <v>0</v>
      </c>
      <c r="C320">
        <f>INT(('SDSS Data'!B320/15-'VSD PrLm Format'!B320)*60)</f>
        <v>0</v>
      </c>
      <c r="D320" s="14">
        <f>('SDSS Data'!B320/15-'VSD PrLm Format'!B320-'VSD PrLm Format'!C320/60)*3600</f>
        <v>0</v>
      </c>
      <c r="E320">
        <f>SIGN('SDSS Data'!D320)*(INT(SIGN('SDSS Data'!D320)*'SDSS Data'!D320))</f>
        <v>0</v>
      </c>
      <c r="F320">
        <f>INT(60*(SIGN('SDSS Data'!D320)*'SDSS Data'!D320-SIGN('VSD PrLm Format'!E320)*'VSD PrLm Format'!E320))</f>
        <v>0</v>
      </c>
      <c r="G320" s="15">
        <f>3600*(SIGN('SDSS Data'!D320)*'SDSS Data'!D320-SIGN('VSD PrLm Format'!E320)*'VSD PrLm Format'!E320-'VSD PrLm Format'!F320/60)</f>
        <v>0</v>
      </c>
      <c r="H320" s="6">
        <f>'SDSS Data'!H320</f>
        <v>0</v>
      </c>
      <c r="I320">
        <v>0.05</v>
      </c>
      <c r="J320" s="6">
        <f>'SDSS Data'!G320-'SDSS Data'!H320</f>
        <v>0</v>
      </c>
      <c r="K320">
        <v>0.05</v>
      </c>
      <c r="L320" s="6">
        <f>'SDSS Data'!F320-'SDSS Data'!G320</f>
        <v>0</v>
      </c>
      <c r="M320">
        <v>0.05</v>
      </c>
      <c r="N320" s="6">
        <f>'SDSS Data'!H320-'SDSS Data'!I320</f>
        <v>0</v>
      </c>
      <c r="O320">
        <v>0.05</v>
      </c>
      <c r="P320" s="6">
        <f>'SDSS Data'!I320-'SDSS Data'!J320</f>
        <v>0</v>
      </c>
      <c r="Q320">
        <v>0.05</v>
      </c>
      <c r="R320" s="6">
        <f>'SDSS Data'!H320-'SDSS Data'!J320</f>
        <v>0</v>
      </c>
      <c r="S320">
        <v>0.05</v>
      </c>
      <c r="T320">
        <v>21</v>
      </c>
      <c r="U320" t="s">
        <v>23</v>
      </c>
    </row>
    <row r="321" spans="1:21">
      <c r="A321" s="10">
        <f>'SDSS Data'!M321*10</f>
        <v>0</v>
      </c>
      <c r="B321" s="10">
        <f>INT('SDSS Data'!B321/15)</f>
        <v>0</v>
      </c>
      <c r="C321">
        <f>INT(('SDSS Data'!B321/15-'VSD PrLm Format'!B321)*60)</f>
        <v>0</v>
      </c>
      <c r="D321" s="14">
        <f>('SDSS Data'!B321/15-'VSD PrLm Format'!B321-'VSD PrLm Format'!C321/60)*3600</f>
        <v>0</v>
      </c>
      <c r="E321">
        <f>SIGN('SDSS Data'!D321)*(INT(SIGN('SDSS Data'!D321)*'SDSS Data'!D321))</f>
        <v>0</v>
      </c>
      <c r="F321">
        <f>INT(60*(SIGN('SDSS Data'!D321)*'SDSS Data'!D321-SIGN('VSD PrLm Format'!E321)*'VSD PrLm Format'!E321))</f>
        <v>0</v>
      </c>
      <c r="G321" s="15">
        <f>3600*(SIGN('SDSS Data'!D321)*'SDSS Data'!D321-SIGN('VSD PrLm Format'!E321)*'VSD PrLm Format'!E321-'VSD PrLm Format'!F321/60)</f>
        <v>0</v>
      </c>
      <c r="H321" s="6">
        <f>'SDSS Data'!H321</f>
        <v>0</v>
      </c>
      <c r="I321">
        <v>0.05</v>
      </c>
      <c r="J321" s="6">
        <f>'SDSS Data'!G321-'SDSS Data'!H321</f>
        <v>0</v>
      </c>
      <c r="K321">
        <v>0.05</v>
      </c>
      <c r="L321" s="6">
        <f>'SDSS Data'!F321-'SDSS Data'!G321</f>
        <v>0</v>
      </c>
      <c r="M321">
        <v>0.05</v>
      </c>
      <c r="N321" s="6">
        <f>'SDSS Data'!H321-'SDSS Data'!I321</f>
        <v>0</v>
      </c>
      <c r="O321">
        <v>0.05</v>
      </c>
      <c r="P321" s="6">
        <f>'SDSS Data'!I321-'SDSS Data'!J321</f>
        <v>0</v>
      </c>
      <c r="Q321">
        <v>0.05</v>
      </c>
      <c r="R321" s="6">
        <f>'SDSS Data'!H321-'SDSS Data'!J321</f>
        <v>0</v>
      </c>
      <c r="S321">
        <v>0.05</v>
      </c>
      <c r="T321">
        <v>21</v>
      </c>
      <c r="U321" t="s">
        <v>23</v>
      </c>
    </row>
    <row r="322" spans="1:21">
      <c r="A322" s="10">
        <f>'SDSS Data'!M322*10</f>
        <v>0</v>
      </c>
      <c r="B322" s="10">
        <f>INT('SDSS Data'!B322/15)</f>
        <v>0</v>
      </c>
      <c r="C322">
        <f>INT(('SDSS Data'!B322/15-'VSD PrLm Format'!B322)*60)</f>
        <v>0</v>
      </c>
      <c r="D322" s="14">
        <f>('SDSS Data'!B322/15-'VSD PrLm Format'!B322-'VSD PrLm Format'!C322/60)*3600</f>
        <v>0</v>
      </c>
      <c r="E322">
        <f>SIGN('SDSS Data'!D322)*(INT(SIGN('SDSS Data'!D322)*'SDSS Data'!D322))</f>
        <v>0</v>
      </c>
      <c r="F322">
        <f>INT(60*(SIGN('SDSS Data'!D322)*'SDSS Data'!D322-SIGN('VSD PrLm Format'!E322)*'VSD PrLm Format'!E322))</f>
        <v>0</v>
      </c>
      <c r="G322" s="15">
        <f>3600*(SIGN('SDSS Data'!D322)*'SDSS Data'!D322-SIGN('VSD PrLm Format'!E322)*'VSD PrLm Format'!E322-'VSD PrLm Format'!F322/60)</f>
        <v>0</v>
      </c>
      <c r="H322" s="6">
        <f>'SDSS Data'!H322</f>
        <v>0</v>
      </c>
      <c r="I322">
        <v>0.05</v>
      </c>
      <c r="J322" s="6">
        <f>'SDSS Data'!G322-'SDSS Data'!H322</f>
        <v>0</v>
      </c>
      <c r="K322">
        <v>0.05</v>
      </c>
      <c r="L322" s="6">
        <f>'SDSS Data'!F322-'SDSS Data'!G322</f>
        <v>0</v>
      </c>
      <c r="M322">
        <v>0.05</v>
      </c>
      <c r="N322" s="6">
        <f>'SDSS Data'!H322-'SDSS Data'!I322</f>
        <v>0</v>
      </c>
      <c r="O322">
        <v>0.05</v>
      </c>
      <c r="P322" s="6">
        <f>'SDSS Data'!I322-'SDSS Data'!J322</f>
        <v>0</v>
      </c>
      <c r="Q322">
        <v>0.05</v>
      </c>
      <c r="R322" s="6">
        <f>'SDSS Data'!H322-'SDSS Data'!J322</f>
        <v>0</v>
      </c>
      <c r="S322">
        <v>0.05</v>
      </c>
      <c r="T322">
        <v>21</v>
      </c>
      <c r="U322" t="s">
        <v>23</v>
      </c>
    </row>
    <row r="323" spans="1:21">
      <c r="A323" s="10">
        <f>'SDSS Data'!M323*10</f>
        <v>0</v>
      </c>
      <c r="B323" s="10">
        <f>INT('SDSS Data'!B323/15)</f>
        <v>0</v>
      </c>
      <c r="C323">
        <f>INT(('SDSS Data'!B323/15-'VSD PrLm Format'!B323)*60)</f>
        <v>0</v>
      </c>
      <c r="D323" s="14">
        <f>('SDSS Data'!B323/15-'VSD PrLm Format'!B323-'VSD PrLm Format'!C323/60)*3600</f>
        <v>0</v>
      </c>
      <c r="E323">
        <f>SIGN('SDSS Data'!D323)*(INT(SIGN('SDSS Data'!D323)*'SDSS Data'!D323))</f>
        <v>0</v>
      </c>
      <c r="F323">
        <f>INT(60*(SIGN('SDSS Data'!D323)*'SDSS Data'!D323-SIGN('VSD PrLm Format'!E323)*'VSD PrLm Format'!E323))</f>
        <v>0</v>
      </c>
      <c r="G323" s="15">
        <f>3600*(SIGN('SDSS Data'!D323)*'SDSS Data'!D323-SIGN('VSD PrLm Format'!E323)*'VSD PrLm Format'!E323-'VSD PrLm Format'!F323/60)</f>
        <v>0</v>
      </c>
      <c r="H323" s="6">
        <f>'SDSS Data'!H323</f>
        <v>0</v>
      </c>
      <c r="I323">
        <v>0.05</v>
      </c>
      <c r="J323" s="6">
        <f>'SDSS Data'!G323-'SDSS Data'!H323</f>
        <v>0</v>
      </c>
      <c r="K323">
        <v>0.05</v>
      </c>
      <c r="L323" s="6">
        <f>'SDSS Data'!F323-'SDSS Data'!G323</f>
        <v>0</v>
      </c>
      <c r="M323">
        <v>0.05</v>
      </c>
      <c r="N323" s="6">
        <f>'SDSS Data'!H323-'SDSS Data'!I323</f>
        <v>0</v>
      </c>
      <c r="O323">
        <v>0.05</v>
      </c>
      <c r="P323" s="6">
        <f>'SDSS Data'!I323-'SDSS Data'!J323</f>
        <v>0</v>
      </c>
      <c r="Q323">
        <v>0.05</v>
      </c>
      <c r="R323" s="6">
        <f>'SDSS Data'!H323-'SDSS Data'!J323</f>
        <v>0</v>
      </c>
      <c r="S323">
        <v>0.05</v>
      </c>
      <c r="T323">
        <v>21</v>
      </c>
      <c r="U323" t="s">
        <v>23</v>
      </c>
    </row>
    <row r="324" spans="1:21">
      <c r="A324" s="10">
        <f>'SDSS Data'!M324*10</f>
        <v>0</v>
      </c>
      <c r="B324" s="10">
        <f>INT('SDSS Data'!B324/15)</f>
        <v>0</v>
      </c>
      <c r="C324">
        <f>INT(('SDSS Data'!B324/15-'VSD PrLm Format'!B324)*60)</f>
        <v>0</v>
      </c>
      <c r="D324" s="14">
        <f>('SDSS Data'!B324/15-'VSD PrLm Format'!B324-'VSD PrLm Format'!C324/60)*3600</f>
        <v>0</v>
      </c>
      <c r="E324">
        <f>SIGN('SDSS Data'!D324)*(INT(SIGN('SDSS Data'!D324)*'SDSS Data'!D324))</f>
        <v>0</v>
      </c>
      <c r="F324">
        <f>INT(60*(SIGN('SDSS Data'!D324)*'SDSS Data'!D324-SIGN('VSD PrLm Format'!E324)*'VSD PrLm Format'!E324))</f>
        <v>0</v>
      </c>
      <c r="G324" s="15">
        <f>3600*(SIGN('SDSS Data'!D324)*'SDSS Data'!D324-SIGN('VSD PrLm Format'!E324)*'VSD PrLm Format'!E324-'VSD PrLm Format'!F324/60)</f>
        <v>0</v>
      </c>
      <c r="H324" s="6">
        <f>'SDSS Data'!H324</f>
        <v>0</v>
      </c>
      <c r="I324">
        <v>0.05</v>
      </c>
      <c r="J324" s="6">
        <f>'SDSS Data'!G324-'SDSS Data'!H324</f>
        <v>0</v>
      </c>
      <c r="K324">
        <v>0.05</v>
      </c>
      <c r="L324" s="6">
        <f>'SDSS Data'!F324-'SDSS Data'!G324</f>
        <v>0</v>
      </c>
      <c r="M324">
        <v>0.05</v>
      </c>
      <c r="N324" s="6">
        <f>'SDSS Data'!H324-'SDSS Data'!I324</f>
        <v>0</v>
      </c>
      <c r="O324">
        <v>0.05</v>
      </c>
      <c r="P324" s="6">
        <f>'SDSS Data'!I324-'SDSS Data'!J324</f>
        <v>0</v>
      </c>
      <c r="Q324">
        <v>0.05</v>
      </c>
      <c r="R324" s="6">
        <f>'SDSS Data'!H324-'SDSS Data'!J324</f>
        <v>0</v>
      </c>
      <c r="S324">
        <v>0.05</v>
      </c>
      <c r="T324">
        <v>21</v>
      </c>
      <c r="U324" t="s">
        <v>23</v>
      </c>
    </row>
    <row r="325" spans="1:21">
      <c r="A325" s="10">
        <f>'SDSS Data'!M325*10</f>
        <v>0</v>
      </c>
      <c r="B325" s="10">
        <f>INT('SDSS Data'!B325/15)</f>
        <v>0</v>
      </c>
      <c r="C325">
        <f>INT(('SDSS Data'!B325/15-'VSD PrLm Format'!B325)*60)</f>
        <v>0</v>
      </c>
      <c r="D325" s="14">
        <f>('SDSS Data'!B325/15-'VSD PrLm Format'!B325-'VSD PrLm Format'!C325/60)*3600</f>
        <v>0</v>
      </c>
      <c r="E325">
        <f>SIGN('SDSS Data'!D325)*(INT(SIGN('SDSS Data'!D325)*'SDSS Data'!D325))</f>
        <v>0</v>
      </c>
      <c r="F325">
        <f>INT(60*(SIGN('SDSS Data'!D325)*'SDSS Data'!D325-SIGN('VSD PrLm Format'!E325)*'VSD PrLm Format'!E325))</f>
        <v>0</v>
      </c>
      <c r="G325" s="15">
        <f>3600*(SIGN('SDSS Data'!D325)*'SDSS Data'!D325-SIGN('VSD PrLm Format'!E325)*'VSD PrLm Format'!E325-'VSD PrLm Format'!F325/60)</f>
        <v>0</v>
      </c>
      <c r="H325" s="6">
        <f>'SDSS Data'!H325</f>
        <v>0</v>
      </c>
      <c r="I325">
        <v>0.05</v>
      </c>
      <c r="J325" s="6">
        <f>'SDSS Data'!G325-'SDSS Data'!H325</f>
        <v>0</v>
      </c>
      <c r="K325">
        <v>0.05</v>
      </c>
      <c r="L325" s="6">
        <f>'SDSS Data'!F325-'SDSS Data'!G325</f>
        <v>0</v>
      </c>
      <c r="M325">
        <v>0.05</v>
      </c>
      <c r="N325" s="6">
        <f>'SDSS Data'!H325-'SDSS Data'!I325</f>
        <v>0</v>
      </c>
      <c r="O325">
        <v>0.05</v>
      </c>
      <c r="P325" s="6">
        <f>'SDSS Data'!I325-'SDSS Data'!J325</f>
        <v>0</v>
      </c>
      <c r="Q325">
        <v>0.05</v>
      </c>
      <c r="R325" s="6">
        <f>'SDSS Data'!H325-'SDSS Data'!J325</f>
        <v>0</v>
      </c>
      <c r="S325">
        <v>0.05</v>
      </c>
      <c r="T325">
        <v>21</v>
      </c>
      <c r="U325" t="s">
        <v>23</v>
      </c>
    </row>
    <row r="326" spans="1:21">
      <c r="A326" s="10">
        <f>'SDSS Data'!M326*10</f>
        <v>0</v>
      </c>
      <c r="B326" s="10">
        <f>INT('SDSS Data'!B326/15)</f>
        <v>0</v>
      </c>
      <c r="C326">
        <f>INT(('SDSS Data'!B326/15-'VSD PrLm Format'!B326)*60)</f>
        <v>0</v>
      </c>
      <c r="D326" s="14">
        <f>('SDSS Data'!B326/15-'VSD PrLm Format'!B326-'VSD PrLm Format'!C326/60)*3600</f>
        <v>0</v>
      </c>
      <c r="E326">
        <f>SIGN('SDSS Data'!D326)*(INT(SIGN('SDSS Data'!D326)*'SDSS Data'!D326))</f>
        <v>0</v>
      </c>
      <c r="F326">
        <f>INT(60*(SIGN('SDSS Data'!D326)*'SDSS Data'!D326-SIGN('VSD PrLm Format'!E326)*'VSD PrLm Format'!E326))</f>
        <v>0</v>
      </c>
      <c r="G326" s="15">
        <f>3600*(SIGN('SDSS Data'!D326)*'SDSS Data'!D326-SIGN('VSD PrLm Format'!E326)*'VSD PrLm Format'!E326-'VSD PrLm Format'!F326/60)</f>
        <v>0</v>
      </c>
      <c r="H326" s="6">
        <f>'SDSS Data'!H326</f>
        <v>0</v>
      </c>
      <c r="I326">
        <v>0.05</v>
      </c>
      <c r="J326" s="6">
        <f>'SDSS Data'!G326-'SDSS Data'!H326</f>
        <v>0</v>
      </c>
      <c r="K326">
        <v>0.05</v>
      </c>
      <c r="L326" s="6">
        <f>'SDSS Data'!F326-'SDSS Data'!G326</f>
        <v>0</v>
      </c>
      <c r="M326">
        <v>0.05</v>
      </c>
      <c r="N326" s="6">
        <f>'SDSS Data'!H326-'SDSS Data'!I326</f>
        <v>0</v>
      </c>
      <c r="O326">
        <v>0.05</v>
      </c>
      <c r="P326" s="6">
        <f>'SDSS Data'!I326-'SDSS Data'!J326</f>
        <v>0</v>
      </c>
      <c r="Q326">
        <v>0.05</v>
      </c>
      <c r="R326" s="6">
        <f>'SDSS Data'!H326-'SDSS Data'!J326</f>
        <v>0</v>
      </c>
      <c r="S326">
        <v>0.05</v>
      </c>
      <c r="T326">
        <v>21</v>
      </c>
      <c r="U326" t="s">
        <v>23</v>
      </c>
    </row>
    <row r="327" spans="1:21">
      <c r="A327" s="10">
        <f>'SDSS Data'!M327*10</f>
        <v>0</v>
      </c>
      <c r="B327" s="10">
        <f>INT('SDSS Data'!B327/15)</f>
        <v>0</v>
      </c>
      <c r="C327">
        <f>INT(('SDSS Data'!B327/15-'VSD PrLm Format'!B327)*60)</f>
        <v>0</v>
      </c>
      <c r="D327" s="14">
        <f>('SDSS Data'!B327/15-'VSD PrLm Format'!B327-'VSD PrLm Format'!C327/60)*3600</f>
        <v>0</v>
      </c>
      <c r="E327">
        <f>SIGN('SDSS Data'!D327)*(INT(SIGN('SDSS Data'!D327)*'SDSS Data'!D327))</f>
        <v>0</v>
      </c>
      <c r="F327">
        <f>INT(60*(SIGN('SDSS Data'!D327)*'SDSS Data'!D327-SIGN('VSD PrLm Format'!E327)*'VSD PrLm Format'!E327))</f>
        <v>0</v>
      </c>
      <c r="G327" s="15">
        <f>3600*(SIGN('SDSS Data'!D327)*'SDSS Data'!D327-SIGN('VSD PrLm Format'!E327)*'VSD PrLm Format'!E327-'VSD PrLm Format'!F327/60)</f>
        <v>0</v>
      </c>
      <c r="H327" s="6">
        <f>'SDSS Data'!H327</f>
        <v>0</v>
      </c>
      <c r="I327">
        <v>0.05</v>
      </c>
      <c r="J327" s="6">
        <f>'SDSS Data'!G327-'SDSS Data'!H327</f>
        <v>0</v>
      </c>
      <c r="K327">
        <v>0.05</v>
      </c>
      <c r="L327" s="6">
        <f>'SDSS Data'!F327-'SDSS Data'!G327</f>
        <v>0</v>
      </c>
      <c r="M327">
        <v>0.05</v>
      </c>
      <c r="N327" s="6">
        <f>'SDSS Data'!H327-'SDSS Data'!I327</f>
        <v>0</v>
      </c>
      <c r="O327">
        <v>0.05</v>
      </c>
      <c r="P327" s="6">
        <f>'SDSS Data'!I327-'SDSS Data'!J327</f>
        <v>0</v>
      </c>
      <c r="Q327">
        <v>0.05</v>
      </c>
      <c r="R327" s="6">
        <f>'SDSS Data'!H327-'SDSS Data'!J327</f>
        <v>0</v>
      </c>
      <c r="S327">
        <v>0.05</v>
      </c>
      <c r="T327">
        <v>21</v>
      </c>
      <c r="U327" t="s">
        <v>23</v>
      </c>
    </row>
    <row r="328" spans="1:21">
      <c r="A328" s="10">
        <f>'SDSS Data'!M328*10</f>
        <v>0</v>
      </c>
      <c r="B328" s="10">
        <f>INT('SDSS Data'!B328/15)</f>
        <v>0</v>
      </c>
      <c r="C328">
        <f>INT(('SDSS Data'!B328/15-'VSD PrLm Format'!B328)*60)</f>
        <v>0</v>
      </c>
      <c r="D328" s="14">
        <f>('SDSS Data'!B328/15-'VSD PrLm Format'!B328-'VSD PrLm Format'!C328/60)*3600</f>
        <v>0</v>
      </c>
      <c r="E328">
        <f>SIGN('SDSS Data'!D328)*(INT(SIGN('SDSS Data'!D328)*'SDSS Data'!D328))</f>
        <v>0</v>
      </c>
      <c r="F328">
        <f>INT(60*(SIGN('SDSS Data'!D328)*'SDSS Data'!D328-SIGN('VSD PrLm Format'!E328)*'VSD PrLm Format'!E328))</f>
        <v>0</v>
      </c>
      <c r="G328" s="15">
        <f>3600*(SIGN('SDSS Data'!D328)*'SDSS Data'!D328-SIGN('VSD PrLm Format'!E328)*'VSD PrLm Format'!E328-'VSD PrLm Format'!F328/60)</f>
        <v>0</v>
      </c>
      <c r="H328" s="6">
        <f>'SDSS Data'!H328</f>
        <v>0</v>
      </c>
      <c r="I328">
        <v>0.05</v>
      </c>
      <c r="J328" s="6">
        <f>'SDSS Data'!G328-'SDSS Data'!H328</f>
        <v>0</v>
      </c>
      <c r="K328">
        <v>0.05</v>
      </c>
      <c r="L328" s="6">
        <f>'SDSS Data'!F328-'SDSS Data'!G328</f>
        <v>0</v>
      </c>
      <c r="M328">
        <v>0.05</v>
      </c>
      <c r="N328" s="6">
        <f>'SDSS Data'!H328-'SDSS Data'!I328</f>
        <v>0</v>
      </c>
      <c r="O328">
        <v>0.05</v>
      </c>
      <c r="P328" s="6">
        <f>'SDSS Data'!I328-'SDSS Data'!J328</f>
        <v>0</v>
      </c>
      <c r="Q328">
        <v>0.05</v>
      </c>
      <c r="R328" s="6">
        <f>'SDSS Data'!H328-'SDSS Data'!J328</f>
        <v>0</v>
      </c>
      <c r="S328">
        <v>0.05</v>
      </c>
      <c r="T328">
        <v>21</v>
      </c>
      <c r="U328" t="s">
        <v>23</v>
      </c>
    </row>
    <row r="329" spans="1:21">
      <c r="A329" s="10">
        <f>'SDSS Data'!M329*10</f>
        <v>0</v>
      </c>
      <c r="B329" s="10">
        <f>INT('SDSS Data'!B329/15)</f>
        <v>0</v>
      </c>
      <c r="C329">
        <f>INT(('SDSS Data'!B329/15-'VSD PrLm Format'!B329)*60)</f>
        <v>0</v>
      </c>
      <c r="D329" s="14">
        <f>('SDSS Data'!B329/15-'VSD PrLm Format'!B329-'VSD PrLm Format'!C329/60)*3600</f>
        <v>0</v>
      </c>
      <c r="E329">
        <f>SIGN('SDSS Data'!D329)*(INT(SIGN('SDSS Data'!D329)*'SDSS Data'!D329))</f>
        <v>0</v>
      </c>
      <c r="F329">
        <f>INT(60*(SIGN('SDSS Data'!D329)*'SDSS Data'!D329-SIGN('VSD PrLm Format'!E329)*'VSD PrLm Format'!E329))</f>
        <v>0</v>
      </c>
      <c r="G329" s="15">
        <f>3600*(SIGN('SDSS Data'!D329)*'SDSS Data'!D329-SIGN('VSD PrLm Format'!E329)*'VSD PrLm Format'!E329-'VSD PrLm Format'!F329/60)</f>
        <v>0</v>
      </c>
      <c r="H329" s="6">
        <f>'SDSS Data'!H329</f>
        <v>0</v>
      </c>
      <c r="I329">
        <v>0.05</v>
      </c>
      <c r="J329" s="6">
        <f>'SDSS Data'!G329-'SDSS Data'!H329</f>
        <v>0</v>
      </c>
      <c r="K329">
        <v>0.05</v>
      </c>
      <c r="L329" s="6">
        <f>'SDSS Data'!F329-'SDSS Data'!G329</f>
        <v>0</v>
      </c>
      <c r="M329">
        <v>0.05</v>
      </c>
      <c r="N329" s="6">
        <f>'SDSS Data'!H329-'SDSS Data'!I329</f>
        <v>0</v>
      </c>
      <c r="O329">
        <v>0.05</v>
      </c>
      <c r="P329" s="6">
        <f>'SDSS Data'!I329-'SDSS Data'!J329</f>
        <v>0</v>
      </c>
      <c r="Q329">
        <v>0.05</v>
      </c>
      <c r="R329" s="6">
        <f>'SDSS Data'!H329-'SDSS Data'!J329</f>
        <v>0</v>
      </c>
      <c r="S329">
        <v>0.05</v>
      </c>
      <c r="T329">
        <v>21</v>
      </c>
      <c r="U329" t="s">
        <v>23</v>
      </c>
    </row>
    <row r="330" spans="1:21">
      <c r="A330" s="10">
        <f>'SDSS Data'!M330*10</f>
        <v>0</v>
      </c>
      <c r="B330" s="10">
        <f>INT('SDSS Data'!B330/15)</f>
        <v>0</v>
      </c>
      <c r="C330">
        <f>INT(('SDSS Data'!B330/15-'VSD PrLm Format'!B330)*60)</f>
        <v>0</v>
      </c>
      <c r="D330" s="14">
        <f>('SDSS Data'!B330/15-'VSD PrLm Format'!B330-'VSD PrLm Format'!C330/60)*3600</f>
        <v>0</v>
      </c>
      <c r="E330">
        <f>SIGN('SDSS Data'!D330)*(INT(SIGN('SDSS Data'!D330)*'SDSS Data'!D330))</f>
        <v>0</v>
      </c>
      <c r="F330">
        <f>INT(60*(SIGN('SDSS Data'!D330)*'SDSS Data'!D330-SIGN('VSD PrLm Format'!E330)*'VSD PrLm Format'!E330))</f>
        <v>0</v>
      </c>
      <c r="G330" s="15">
        <f>3600*(SIGN('SDSS Data'!D330)*'SDSS Data'!D330-SIGN('VSD PrLm Format'!E330)*'VSD PrLm Format'!E330-'VSD PrLm Format'!F330/60)</f>
        <v>0</v>
      </c>
      <c r="H330" s="6">
        <f>'SDSS Data'!H330</f>
        <v>0</v>
      </c>
      <c r="I330">
        <v>0.05</v>
      </c>
      <c r="J330" s="6">
        <f>'SDSS Data'!G330-'SDSS Data'!H330</f>
        <v>0</v>
      </c>
      <c r="K330">
        <v>0.05</v>
      </c>
      <c r="L330" s="6">
        <f>'SDSS Data'!F330-'SDSS Data'!G330</f>
        <v>0</v>
      </c>
      <c r="M330">
        <v>0.05</v>
      </c>
      <c r="N330" s="6">
        <f>'SDSS Data'!H330-'SDSS Data'!I330</f>
        <v>0</v>
      </c>
      <c r="O330">
        <v>0.05</v>
      </c>
      <c r="P330" s="6">
        <f>'SDSS Data'!I330-'SDSS Data'!J330</f>
        <v>0</v>
      </c>
      <c r="Q330">
        <v>0.05</v>
      </c>
      <c r="R330" s="6">
        <f>'SDSS Data'!H330-'SDSS Data'!J330</f>
        <v>0</v>
      </c>
      <c r="S330">
        <v>0.05</v>
      </c>
      <c r="T330">
        <v>21</v>
      </c>
      <c r="U330" t="s">
        <v>23</v>
      </c>
    </row>
    <row r="331" spans="1:21">
      <c r="A331" s="10">
        <f>'SDSS Data'!M331*10</f>
        <v>0</v>
      </c>
      <c r="B331" s="10">
        <f>INT('SDSS Data'!B331/15)</f>
        <v>0</v>
      </c>
      <c r="C331">
        <f>INT(('SDSS Data'!B331/15-'VSD PrLm Format'!B331)*60)</f>
        <v>0</v>
      </c>
      <c r="D331" s="14">
        <f>('SDSS Data'!B331/15-'VSD PrLm Format'!B331-'VSD PrLm Format'!C331/60)*3600</f>
        <v>0</v>
      </c>
      <c r="E331">
        <f>SIGN('SDSS Data'!D331)*(INT(SIGN('SDSS Data'!D331)*'SDSS Data'!D331))</f>
        <v>0</v>
      </c>
      <c r="F331">
        <f>INT(60*(SIGN('SDSS Data'!D331)*'SDSS Data'!D331-SIGN('VSD PrLm Format'!E331)*'VSD PrLm Format'!E331))</f>
        <v>0</v>
      </c>
      <c r="G331" s="15">
        <f>3600*(SIGN('SDSS Data'!D331)*'SDSS Data'!D331-SIGN('VSD PrLm Format'!E331)*'VSD PrLm Format'!E331-'VSD PrLm Format'!F331/60)</f>
        <v>0</v>
      </c>
      <c r="H331" s="6">
        <f>'SDSS Data'!H331</f>
        <v>0</v>
      </c>
      <c r="I331">
        <v>0.05</v>
      </c>
      <c r="J331" s="6">
        <f>'SDSS Data'!G331-'SDSS Data'!H331</f>
        <v>0</v>
      </c>
      <c r="K331">
        <v>0.05</v>
      </c>
      <c r="L331" s="6">
        <f>'SDSS Data'!F331-'SDSS Data'!G331</f>
        <v>0</v>
      </c>
      <c r="M331">
        <v>0.05</v>
      </c>
      <c r="N331" s="6">
        <f>'SDSS Data'!H331-'SDSS Data'!I331</f>
        <v>0</v>
      </c>
      <c r="O331">
        <v>0.05</v>
      </c>
      <c r="P331" s="6">
        <f>'SDSS Data'!I331-'SDSS Data'!J331</f>
        <v>0</v>
      </c>
      <c r="Q331">
        <v>0.05</v>
      </c>
      <c r="R331" s="6">
        <f>'SDSS Data'!H331-'SDSS Data'!J331</f>
        <v>0</v>
      </c>
      <c r="S331">
        <v>0.05</v>
      </c>
      <c r="T331">
        <v>21</v>
      </c>
      <c r="U331" t="s">
        <v>23</v>
      </c>
    </row>
    <row r="332" spans="1:21">
      <c r="A332" s="10">
        <f>'SDSS Data'!M332*10</f>
        <v>0</v>
      </c>
      <c r="B332" s="10">
        <f>INT('SDSS Data'!B332/15)</f>
        <v>0</v>
      </c>
      <c r="C332">
        <f>INT(('SDSS Data'!B332/15-'VSD PrLm Format'!B332)*60)</f>
        <v>0</v>
      </c>
      <c r="D332" s="14">
        <f>('SDSS Data'!B332/15-'VSD PrLm Format'!B332-'VSD PrLm Format'!C332/60)*3600</f>
        <v>0</v>
      </c>
      <c r="E332">
        <f>SIGN('SDSS Data'!D332)*(INT(SIGN('SDSS Data'!D332)*'SDSS Data'!D332))</f>
        <v>0</v>
      </c>
      <c r="F332">
        <f>INT(60*(SIGN('SDSS Data'!D332)*'SDSS Data'!D332-SIGN('VSD PrLm Format'!E332)*'VSD PrLm Format'!E332))</f>
        <v>0</v>
      </c>
      <c r="G332" s="15">
        <f>3600*(SIGN('SDSS Data'!D332)*'SDSS Data'!D332-SIGN('VSD PrLm Format'!E332)*'VSD PrLm Format'!E332-'VSD PrLm Format'!F332/60)</f>
        <v>0</v>
      </c>
      <c r="H332" s="6">
        <f>'SDSS Data'!H332</f>
        <v>0</v>
      </c>
      <c r="I332">
        <v>0.05</v>
      </c>
      <c r="J332" s="6">
        <f>'SDSS Data'!G332-'SDSS Data'!H332</f>
        <v>0</v>
      </c>
      <c r="K332">
        <v>0.05</v>
      </c>
      <c r="L332" s="6">
        <f>'SDSS Data'!F332-'SDSS Data'!G332</f>
        <v>0</v>
      </c>
      <c r="M332">
        <v>0.05</v>
      </c>
      <c r="N332" s="6">
        <f>'SDSS Data'!H332-'SDSS Data'!I332</f>
        <v>0</v>
      </c>
      <c r="O332">
        <v>0.05</v>
      </c>
      <c r="P332" s="6">
        <f>'SDSS Data'!I332-'SDSS Data'!J332</f>
        <v>0</v>
      </c>
      <c r="Q332">
        <v>0.05</v>
      </c>
      <c r="R332" s="6">
        <f>'SDSS Data'!H332-'SDSS Data'!J332</f>
        <v>0</v>
      </c>
      <c r="S332">
        <v>0.05</v>
      </c>
      <c r="T332">
        <v>21</v>
      </c>
      <c r="U332" t="s">
        <v>23</v>
      </c>
    </row>
    <row r="333" spans="1:21">
      <c r="A333" s="10">
        <f>'SDSS Data'!M333*10</f>
        <v>0</v>
      </c>
      <c r="B333" s="10">
        <f>INT('SDSS Data'!B333/15)</f>
        <v>0</v>
      </c>
      <c r="C333">
        <f>INT(('SDSS Data'!B333/15-'VSD PrLm Format'!B333)*60)</f>
        <v>0</v>
      </c>
      <c r="D333" s="14">
        <f>('SDSS Data'!B333/15-'VSD PrLm Format'!B333-'VSD PrLm Format'!C333/60)*3600</f>
        <v>0</v>
      </c>
      <c r="E333">
        <f>SIGN('SDSS Data'!D333)*(INT(SIGN('SDSS Data'!D333)*'SDSS Data'!D333))</f>
        <v>0</v>
      </c>
      <c r="F333">
        <f>INT(60*(SIGN('SDSS Data'!D333)*'SDSS Data'!D333-SIGN('VSD PrLm Format'!E333)*'VSD PrLm Format'!E333))</f>
        <v>0</v>
      </c>
      <c r="G333" s="15">
        <f>3600*(SIGN('SDSS Data'!D333)*'SDSS Data'!D333-SIGN('VSD PrLm Format'!E333)*'VSD PrLm Format'!E333-'VSD PrLm Format'!F333/60)</f>
        <v>0</v>
      </c>
      <c r="H333" s="6">
        <f>'SDSS Data'!H333</f>
        <v>0</v>
      </c>
      <c r="I333">
        <v>0.05</v>
      </c>
      <c r="J333" s="6">
        <f>'SDSS Data'!G333-'SDSS Data'!H333</f>
        <v>0</v>
      </c>
      <c r="K333">
        <v>0.05</v>
      </c>
      <c r="L333" s="6">
        <f>'SDSS Data'!F333-'SDSS Data'!G333</f>
        <v>0</v>
      </c>
      <c r="M333">
        <v>0.05</v>
      </c>
      <c r="N333" s="6">
        <f>'SDSS Data'!H333-'SDSS Data'!I333</f>
        <v>0</v>
      </c>
      <c r="O333">
        <v>0.05</v>
      </c>
      <c r="P333" s="6">
        <f>'SDSS Data'!I333-'SDSS Data'!J333</f>
        <v>0</v>
      </c>
      <c r="Q333">
        <v>0.05</v>
      </c>
      <c r="R333" s="6">
        <f>'SDSS Data'!H333-'SDSS Data'!J333</f>
        <v>0</v>
      </c>
      <c r="S333">
        <v>0.05</v>
      </c>
      <c r="T333">
        <v>21</v>
      </c>
      <c r="U333" t="s">
        <v>23</v>
      </c>
    </row>
    <row r="334" spans="1:21">
      <c r="A334" s="10">
        <f>'SDSS Data'!M334*10</f>
        <v>0</v>
      </c>
      <c r="B334" s="10">
        <f>INT('SDSS Data'!B334/15)</f>
        <v>0</v>
      </c>
      <c r="C334">
        <f>INT(('SDSS Data'!B334/15-'VSD PrLm Format'!B334)*60)</f>
        <v>0</v>
      </c>
      <c r="D334" s="14">
        <f>('SDSS Data'!B334/15-'VSD PrLm Format'!B334-'VSD PrLm Format'!C334/60)*3600</f>
        <v>0</v>
      </c>
      <c r="E334">
        <f>SIGN('SDSS Data'!D334)*(INT(SIGN('SDSS Data'!D334)*'SDSS Data'!D334))</f>
        <v>0</v>
      </c>
      <c r="F334">
        <f>INT(60*(SIGN('SDSS Data'!D334)*'SDSS Data'!D334-SIGN('VSD PrLm Format'!E334)*'VSD PrLm Format'!E334))</f>
        <v>0</v>
      </c>
      <c r="G334" s="15">
        <f>3600*(SIGN('SDSS Data'!D334)*'SDSS Data'!D334-SIGN('VSD PrLm Format'!E334)*'VSD PrLm Format'!E334-'VSD PrLm Format'!F334/60)</f>
        <v>0</v>
      </c>
      <c r="H334" s="6">
        <f>'SDSS Data'!H334</f>
        <v>0</v>
      </c>
      <c r="I334">
        <v>0.05</v>
      </c>
      <c r="J334" s="6">
        <f>'SDSS Data'!G334-'SDSS Data'!H334</f>
        <v>0</v>
      </c>
      <c r="K334">
        <v>0.05</v>
      </c>
      <c r="L334" s="6">
        <f>'SDSS Data'!F334-'SDSS Data'!G334</f>
        <v>0</v>
      </c>
      <c r="M334">
        <v>0.05</v>
      </c>
      <c r="N334" s="6">
        <f>'SDSS Data'!H334-'SDSS Data'!I334</f>
        <v>0</v>
      </c>
      <c r="O334">
        <v>0.05</v>
      </c>
      <c r="P334" s="6">
        <f>'SDSS Data'!I334-'SDSS Data'!J334</f>
        <v>0</v>
      </c>
      <c r="Q334">
        <v>0.05</v>
      </c>
      <c r="R334" s="6">
        <f>'SDSS Data'!H334-'SDSS Data'!J334</f>
        <v>0</v>
      </c>
      <c r="S334">
        <v>0.05</v>
      </c>
      <c r="T334">
        <v>21</v>
      </c>
      <c r="U334" t="s">
        <v>23</v>
      </c>
    </row>
    <row r="335" spans="1:21">
      <c r="A335" s="10">
        <f>'SDSS Data'!M335*10</f>
        <v>0</v>
      </c>
      <c r="B335" s="10">
        <f>INT('SDSS Data'!B335/15)</f>
        <v>0</v>
      </c>
      <c r="C335">
        <f>INT(('SDSS Data'!B335/15-'VSD PrLm Format'!B335)*60)</f>
        <v>0</v>
      </c>
      <c r="D335" s="14">
        <f>('SDSS Data'!B335/15-'VSD PrLm Format'!B335-'VSD PrLm Format'!C335/60)*3600</f>
        <v>0</v>
      </c>
      <c r="E335">
        <f>SIGN('SDSS Data'!D335)*(INT(SIGN('SDSS Data'!D335)*'SDSS Data'!D335))</f>
        <v>0</v>
      </c>
      <c r="F335">
        <f>INT(60*(SIGN('SDSS Data'!D335)*'SDSS Data'!D335-SIGN('VSD PrLm Format'!E335)*'VSD PrLm Format'!E335))</f>
        <v>0</v>
      </c>
      <c r="G335" s="15">
        <f>3600*(SIGN('SDSS Data'!D335)*'SDSS Data'!D335-SIGN('VSD PrLm Format'!E335)*'VSD PrLm Format'!E335-'VSD PrLm Format'!F335/60)</f>
        <v>0</v>
      </c>
      <c r="H335" s="6">
        <f>'SDSS Data'!H335</f>
        <v>0</v>
      </c>
      <c r="I335">
        <v>0.05</v>
      </c>
      <c r="J335" s="6">
        <f>'SDSS Data'!G335-'SDSS Data'!H335</f>
        <v>0</v>
      </c>
      <c r="K335">
        <v>0.05</v>
      </c>
      <c r="L335" s="6">
        <f>'SDSS Data'!F335-'SDSS Data'!G335</f>
        <v>0</v>
      </c>
      <c r="M335">
        <v>0.05</v>
      </c>
      <c r="N335" s="6">
        <f>'SDSS Data'!H335-'SDSS Data'!I335</f>
        <v>0</v>
      </c>
      <c r="O335">
        <v>0.05</v>
      </c>
      <c r="P335" s="6">
        <f>'SDSS Data'!I335-'SDSS Data'!J335</f>
        <v>0</v>
      </c>
      <c r="Q335">
        <v>0.05</v>
      </c>
      <c r="R335" s="6">
        <f>'SDSS Data'!H335-'SDSS Data'!J335</f>
        <v>0</v>
      </c>
      <c r="S335">
        <v>0.05</v>
      </c>
      <c r="T335">
        <v>21</v>
      </c>
      <c r="U335" t="s">
        <v>23</v>
      </c>
    </row>
    <row r="336" spans="1:21">
      <c r="A336" s="10">
        <f>'SDSS Data'!M336*10</f>
        <v>0</v>
      </c>
      <c r="B336" s="10">
        <f>INT('SDSS Data'!B336/15)</f>
        <v>0</v>
      </c>
      <c r="C336">
        <f>INT(('SDSS Data'!B336/15-'VSD PrLm Format'!B336)*60)</f>
        <v>0</v>
      </c>
      <c r="D336" s="14">
        <f>('SDSS Data'!B336/15-'VSD PrLm Format'!B336-'VSD PrLm Format'!C336/60)*3600</f>
        <v>0</v>
      </c>
      <c r="E336">
        <f>SIGN('SDSS Data'!D336)*(INT(SIGN('SDSS Data'!D336)*'SDSS Data'!D336))</f>
        <v>0</v>
      </c>
      <c r="F336">
        <f>INT(60*(SIGN('SDSS Data'!D336)*'SDSS Data'!D336-SIGN('VSD PrLm Format'!E336)*'VSD PrLm Format'!E336))</f>
        <v>0</v>
      </c>
      <c r="G336" s="15">
        <f>3600*(SIGN('SDSS Data'!D336)*'SDSS Data'!D336-SIGN('VSD PrLm Format'!E336)*'VSD PrLm Format'!E336-'VSD PrLm Format'!F336/60)</f>
        <v>0</v>
      </c>
      <c r="H336" s="6">
        <f>'SDSS Data'!H336</f>
        <v>0</v>
      </c>
      <c r="I336">
        <v>0.05</v>
      </c>
      <c r="J336" s="6">
        <f>'SDSS Data'!G336-'SDSS Data'!H336</f>
        <v>0</v>
      </c>
      <c r="K336">
        <v>0.05</v>
      </c>
      <c r="L336" s="6">
        <f>'SDSS Data'!F336-'SDSS Data'!G336</f>
        <v>0</v>
      </c>
      <c r="M336">
        <v>0.05</v>
      </c>
      <c r="N336" s="6">
        <f>'SDSS Data'!H336-'SDSS Data'!I336</f>
        <v>0</v>
      </c>
      <c r="O336">
        <v>0.05</v>
      </c>
      <c r="P336" s="6">
        <f>'SDSS Data'!I336-'SDSS Data'!J336</f>
        <v>0</v>
      </c>
      <c r="Q336">
        <v>0.05</v>
      </c>
      <c r="R336" s="6">
        <f>'SDSS Data'!H336-'SDSS Data'!J336</f>
        <v>0</v>
      </c>
      <c r="S336">
        <v>0.05</v>
      </c>
      <c r="T336">
        <v>21</v>
      </c>
      <c r="U336" t="s">
        <v>23</v>
      </c>
    </row>
    <row r="337" spans="1:21">
      <c r="A337" s="10">
        <f>'SDSS Data'!M337*10</f>
        <v>0</v>
      </c>
      <c r="B337" s="10">
        <f>INT('SDSS Data'!B337/15)</f>
        <v>0</v>
      </c>
      <c r="C337">
        <f>INT(('SDSS Data'!B337/15-'VSD PrLm Format'!B337)*60)</f>
        <v>0</v>
      </c>
      <c r="D337" s="14">
        <f>('SDSS Data'!B337/15-'VSD PrLm Format'!B337-'VSD PrLm Format'!C337/60)*3600</f>
        <v>0</v>
      </c>
      <c r="E337">
        <f>SIGN('SDSS Data'!D337)*(INT(SIGN('SDSS Data'!D337)*'SDSS Data'!D337))</f>
        <v>0</v>
      </c>
      <c r="F337">
        <f>INT(60*(SIGN('SDSS Data'!D337)*'SDSS Data'!D337-SIGN('VSD PrLm Format'!E337)*'VSD PrLm Format'!E337))</f>
        <v>0</v>
      </c>
      <c r="G337" s="15">
        <f>3600*(SIGN('SDSS Data'!D337)*'SDSS Data'!D337-SIGN('VSD PrLm Format'!E337)*'VSD PrLm Format'!E337-'VSD PrLm Format'!F337/60)</f>
        <v>0</v>
      </c>
      <c r="H337" s="6">
        <f>'SDSS Data'!H337</f>
        <v>0</v>
      </c>
      <c r="I337">
        <v>0.05</v>
      </c>
      <c r="J337" s="6">
        <f>'SDSS Data'!G337-'SDSS Data'!H337</f>
        <v>0</v>
      </c>
      <c r="K337">
        <v>0.05</v>
      </c>
      <c r="L337" s="6">
        <f>'SDSS Data'!F337-'SDSS Data'!G337</f>
        <v>0</v>
      </c>
      <c r="M337">
        <v>0.05</v>
      </c>
      <c r="N337" s="6">
        <f>'SDSS Data'!H337-'SDSS Data'!I337</f>
        <v>0</v>
      </c>
      <c r="O337">
        <v>0.05</v>
      </c>
      <c r="P337" s="6">
        <f>'SDSS Data'!I337-'SDSS Data'!J337</f>
        <v>0</v>
      </c>
      <c r="Q337">
        <v>0.05</v>
      </c>
      <c r="R337" s="6">
        <f>'SDSS Data'!H337-'SDSS Data'!J337</f>
        <v>0</v>
      </c>
      <c r="S337">
        <v>0.05</v>
      </c>
      <c r="T337">
        <v>21</v>
      </c>
      <c r="U337" t="s">
        <v>23</v>
      </c>
    </row>
    <row r="338" spans="1:21">
      <c r="A338" s="10">
        <f>'SDSS Data'!M338*10</f>
        <v>0</v>
      </c>
      <c r="B338" s="10">
        <f>INT('SDSS Data'!B338/15)</f>
        <v>0</v>
      </c>
      <c r="C338">
        <f>INT(('SDSS Data'!B338/15-'VSD PrLm Format'!B338)*60)</f>
        <v>0</v>
      </c>
      <c r="D338" s="14">
        <f>('SDSS Data'!B338/15-'VSD PrLm Format'!B338-'VSD PrLm Format'!C338/60)*3600</f>
        <v>0</v>
      </c>
      <c r="E338">
        <f>SIGN('SDSS Data'!D338)*(INT(SIGN('SDSS Data'!D338)*'SDSS Data'!D338))</f>
        <v>0</v>
      </c>
      <c r="F338">
        <f>INT(60*(SIGN('SDSS Data'!D338)*'SDSS Data'!D338-SIGN('VSD PrLm Format'!E338)*'VSD PrLm Format'!E338))</f>
        <v>0</v>
      </c>
      <c r="G338" s="15">
        <f>3600*(SIGN('SDSS Data'!D338)*'SDSS Data'!D338-SIGN('VSD PrLm Format'!E338)*'VSD PrLm Format'!E338-'VSD PrLm Format'!F338/60)</f>
        <v>0</v>
      </c>
      <c r="H338" s="6">
        <f>'SDSS Data'!H338</f>
        <v>0</v>
      </c>
      <c r="I338">
        <v>0.05</v>
      </c>
      <c r="J338" s="6">
        <f>'SDSS Data'!G338-'SDSS Data'!H338</f>
        <v>0</v>
      </c>
      <c r="K338">
        <v>0.05</v>
      </c>
      <c r="L338" s="6">
        <f>'SDSS Data'!F338-'SDSS Data'!G338</f>
        <v>0</v>
      </c>
      <c r="M338">
        <v>0.05</v>
      </c>
      <c r="N338" s="6">
        <f>'SDSS Data'!H338-'SDSS Data'!I338</f>
        <v>0</v>
      </c>
      <c r="O338">
        <v>0.05</v>
      </c>
      <c r="P338" s="6">
        <f>'SDSS Data'!I338-'SDSS Data'!J338</f>
        <v>0</v>
      </c>
      <c r="Q338">
        <v>0.05</v>
      </c>
      <c r="R338" s="6">
        <f>'SDSS Data'!H338-'SDSS Data'!J338</f>
        <v>0</v>
      </c>
      <c r="S338">
        <v>0.05</v>
      </c>
      <c r="T338">
        <v>21</v>
      </c>
      <c r="U338" t="s">
        <v>23</v>
      </c>
    </row>
    <row r="339" spans="1:21">
      <c r="A339" s="10">
        <f>'SDSS Data'!M339*10</f>
        <v>0</v>
      </c>
      <c r="B339" s="10">
        <f>INT('SDSS Data'!B339/15)</f>
        <v>0</v>
      </c>
      <c r="C339">
        <f>INT(('SDSS Data'!B339/15-'VSD PrLm Format'!B339)*60)</f>
        <v>0</v>
      </c>
      <c r="D339" s="14">
        <f>('SDSS Data'!B339/15-'VSD PrLm Format'!B339-'VSD PrLm Format'!C339/60)*3600</f>
        <v>0</v>
      </c>
      <c r="E339">
        <f>SIGN('SDSS Data'!D339)*(INT(SIGN('SDSS Data'!D339)*'SDSS Data'!D339))</f>
        <v>0</v>
      </c>
      <c r="F339">
        <f>INT(60*(SIGN('SDSS Data'!D339)*'SDSS Data'!D339-SIGN('VSD PrLm Format'!E339)*'VSD PrLm Format'!E339))</f>
        <v>0</v>
      </c>
      <c r="G339" s="15">
        <f>3600*(SIGN('SDSS Data'!D339)*'SDSS Data'!D339-SIGN('VSD PrLm Format'!E339)*'VSD PrLm Format'!E339-'VSD PrLm Format'!F339/60)</f>
        <v>0</v>
      </c>
      <c r="H339" s="6">
        <f>'SDSS Data'!H339</f>
        <v>0</v>
      </c>
      <c r="I339">
        <v>0.05</v>
      </c>
      <c r="J339" s="6">
        <f>'SDSS Data'!G339-'SDSS Data'!H339</f>
        <v>0</v>
      </c>
      <c r="K339">
        <v>0.05</v>
      </c>
      <c r="L339" s="6">
        <f>'SDSS Data'!F339-'SDSS Data'!G339</f>
        <v>0</v>
      </c>
      <c r="M339">
        <v>0.05</v>
      </c>
      <c r="N339" s="6">
        <f>'SDSS Data'!H339-'SDSS Data'!I339</f>
        <v>0</v>
      </c>
      <c r="O339">
        <v>0.05</v>
      </c>
      <c r="P339" s="6">
        <f>'SDSS Data'!I339-'SDSS Data'!J339</f>
        <v>0</v>
      </c>
      <c r="Q339">
        <v>0.05</v>
      </c>
      <c r="R339" s="6">
        <f>'SDSS Data'!H339-'SDSS Data'!J339</f>
        <v>0</v>
      </c>
      <c r="S339">
        <v>0.05</v>
      </c>
      <c r="T339">
        <v>21</v>
      </c>
      <c r="U339" t="s">
        <v>23</v>
      </c>
    </row>
    <row r="340" spans="1:21">
      <c r="A340" s="10">
        <f>'SDSS Data'!M340*10</f>
        <v>0</v>
      </c>
      <c r="B340" s="10">
        <f>INT('SDSS Data'!B340/15)</f>
        <v>0</v>
      </c>
      <c r="C340">
        <f>INT(('SDSS Data'!B340/15-'VSD PrLm Format'!B340)*60)</f>
        <v>0</v>
      </c>
      <c r="D340" s="14">
        <f>('SDSS Data'!B340/15-'VSD PrLm Format'!B340-'VSD PrLm Format'!C340/60)*3600</f>
        <v>0</v>
      </c>
      <c r="E340">
        <f>SIGN('SDSS Data'!D340)*(INT(SIGN('SDSS Data'!D340)*'SDSS Data'!D340))</f>
        <v>0</v>
      </c>
      <c r="F340">
        <f>INT(60*(SIGN('SDSS Data'!D340)*'SDSS Data'!D340-SIGN('VSD PrLm Format'!E340)*'VSD PrLm Format'!E340))</f>
        <v>0</v>
      </c>
      <c r="G340" s="15">
        <f>3600*(SIGN('SDSS Data'!D340)*'SDSS Data'!D340-SIGN('VSD PrLm Format'!E340)*'VSD PrLm Format'!E340-'VSD PrLm Format'!F340/60)</f>
        <v>0</v>
      </c>
      <c r="H340" s="6">
        <f>'SDSS Data'!H340</f>
        <v>0</v>
      </c>
      <c r="I340">
        <v>0.05</v>
      </c>
      <c r="J340" s="6">
        <f>'SDSS Data'!G340-'SDSS Data'!H340</f>
        <v>0</v>
      </c>
      <c r="K340">
        <v>0.05</v>
      </c>
      <c r="L340" s="6">
        <f>'SDSS Data'!F340-'SDSS Data'!G340</f>
        <v>0</v>
      </c>
      <c r="M340">
        <v>0.05</v>
      </c>
      <c r="N340" s="6">
        <f>'SDSS Data'!H340-'SDSS Data'!I340</f>
        <v>0</v>
      </c>
      <c r="O340">
        <v>0.05</v>
      </c>
      <c r="P340" s="6">
        <f>'SDSS Data'!I340-'SDSS Data'!J340</f>
        <v>0</v>
      </c>
      <c r="Q340">
        <v>0.05</v>
      </c>
      <c r="R340" s="6">
        <f>'SDSS Data'!H340-'SDSS Data'!J340</f>
        <v>0</v>
      </c>
      <c r="S340">
        <v>0.05</v>
      </c>
      <c r="T340">
        <v>21</v>
      </c>
      <c r="U340" t="s">
        <v>23</v>
      </c>
    </row>
    <row r="341" spans="1:21">
      <c r="A341" s="10">
        <f>'SDSS Data'!M341*10</f>
        <v>0</v>
      </c>
      <c r="B341" s="10">
        <f>INT('SDSS Data'!B341/15)</f>
        <v>0</v>
      </c>
      <c r="C341">
        <f>INT(('SDSS Data'!B341/15-'VSD PrLm Format'!B341)*60)</f>
        <v>0</v>
      </c>
      <c r="D341" s="14">
        <f>('SDSS Data'!B341/15-'VSD PrLm Format'!B341-'VSD PrLm Format'!C341/60)*3600</f>
        <v>0</v>
      </c>
      <c r="E341">
        <f>SIGN('SDSS Data'!D341)*(INT(SIGN('SDSS Data'!D341)*'SDSS Data'!D341))</f>
        <v>0</v>
      </c>
      <c r="F341">
        <f>INT(60*(SIGN('SDSS Data'!D341)*'SDSS Data'!D341-SIGN('VSD PrLm Format'!E341)*'VSD PrLm Format'!E341))</f>
        <v>0</v>
      </c>
      <c r="G341" s="15">
        <f>3600*(SIGN('SDSS Data'!D341)*'SDSS Data'!D341-SIGN('VSD PrLm Format'!E341)*'VSD PrLm Format'!E341-'VSD PrLm Format'!F341/60)</f>
        <v>0</v>
      </c>
      <c r="H341" s="6">
        <f>'SDSS Data'!H341</f>
        <v>0</v>
      </c>
      <c r="I341">
        <v>0.05</v>
      </c>
      <c r="J341" s="6">
        <f>'SDSS Data'!G341-'SDSS Data'!H341</f>
        <v>0</v>
      </c>
      <c r="K341">
        <v>0.05</v>
      </c>
      <c r="L341" s="6">
        <f>'SDSS Data'!F341-'SDSS Data'!G341</f>
        <v>0</v>
      </c>
      <c r="M341">
        <v>0.05</v>
      </c>
      <c r="N341" s="6">
        <f>'SDSS Data'!H341-'SDSS Data'!I341</f>
        <v>0</v>
      </c>
      <c r="O341">
        <v>0.05</v>
      </c>
      <c r="P341" s="6">
        <f>'SDSS Data'!I341-'SDSS Data'!J341</f>
        <v>0</v>
      </c>
      <c r="Q341">
        <v>0.05</v>
      </c>
      <c r="R341" s="6">
        <f>'SDSS Data'!H341-'SDSS Data'!J341</f>
        <v>0</v>
      </c>
      <c r="S341">
        <v>0.05</v>
      </c>
      <c r="T341">
        <v>21</v>
      </c>
      <c r="U341" t="s">
        <v>23</v>
      </c>
    </row>
    <row r="342" spans="1:21">
      <c r="A342" s="10">
        <f>'SDSS Data'!M342*10</f>
        <v>0</v>
      </c>
      <c r="B342" s="10">
        <f>INT('SDSS Data'!B342/15)</f>
        <v>0</v>
      </c>
      <c r="C342">
        <f>INT(('SDSS Data'!B342/15-'VSD PrLm Format'!B342)*60)</f>
        <v>0</v>
      </c>
      <c r="D342" s="14">
        <f>('SDSS Data'!B342/15-'VSD PrLm Format'!B342-'VSD PrLm Format'!C342/60)*3600</f>
        <v>0</v>
      </c>
      <c r="E342">
        <f>SIGN('SDSS Data'!D342)*(INT(SIGN('SDSS Data'!D342)*'SDSS Data'!D342))</f>
        <v>0</v>
      </c>
      <c r="F342">
        <f>INT(60*(SIGN('SDSS Data'!D342)*'SDSS Data'!D342-SIGN('VSD PrLm Format'!E342)*'VSD PrLm Format'!E342))</f>
        <v>0</v>
      </c>
      <c r="G342" s="15">
        <f>3600*(SIGN('SDSS Data'!D342)*'SDSS Data'!D342-SIGN('VSD PrLm Format'!E342)*'VSD PrLm Format'!E342-'VSD PrLm Format'!F342/60)</f>
        <v>0</v>
      </c>
      <c r="H342" s="6">
        <f>'SDSS Data'!H342</f>
        <v>0</v>
      </c>
      <c r="I342">
        <v>0.05</v>
      </c>
      <c r="J342" s="6">
        <f>'SDSS Data'!G342-'SDSS Data'!H342</f>
        <v>0</v>
      </c>
      <c r="K342">
        <v>0.05</v>
      </c>
      <c r="L342" s="6">
        <f>'SDSS Data'!F342-'SDSS Data'!G342</f>
        <v>0</v>
      </c>
      <c r="M342">
        <v>0.05</v>
      </c>
      <c r="N342" s="6">
        <f>'SDSS Data'!H342-'SDSS Data'!I342</f>
        <v>0</v>
      </c>
      <c r="O342">
        <v>0.05</v>
      </c>
      <c r="P342" s="6">
        <f>'SDSS Data'!I342-'SDSS Data'!J342</f>
        <v>0</v>
      </c>
      <c r="Q342">
        <v>0.05</v>
      </c>
      <c r="R342" s="6">
        <f>'SDSS Data'!H342-'SDSS Data'!J342</f>
        <v>0</v>
      </c>
      <c r="S342">
        <v>0.05</v>
      </c>
      <c r="T342">
        <v>21</v>
      </c>
      <c r="U342" t="s">
        <v>23</v>
      </c>
    </row>
    <row r="343" spans="1:21">
      <c r="A343" s="10">
        <f>'SDSS Data'!M343*10</f>
        <v>0</v>
      </c>
      <c r="B343" s="10">
        <f>INT('SDSS Data'!B343/15)</f>
        <v>0</v>
      </c>
      <c r="C343">
        <f>INT(('SDSS Data'!B343/15-'VSD PrLm Format'!B343)*60)</f>
        <v>0</v>
      </c>
      <c r="D343" s="14">
        <f>('SDSS Data'!B343/15-'VSD PrLm Format'!B343-'VSD PrLm Format'!C343/60)*3600</f>
        <v>0</v>
      </c>
      <c r="E343">
        <f>SIGN('SDSS Data'!D343)*(INT(SIGN('SDSS Data'!D343)*'SDSS Data'!D343))</f>
        <v>0</v>
      </c>
      <c r="F343">
        <f>INT(60*(SIGN('SDSS Data'!D343)*'SDSS Data'!D343-SIGN('VSD PrLm Format'!E343)*'VSD PrLm Format'!E343))</f>
        <v>0</v>
      </c>
      <c r="G343" s="15">
        <f>3600*(SIGN('SDSS Data'!D343)*'SDSS Data'!D343-SIGN('VSD PrLm Format'!E343)*'VSD PrLm Format'!E343-'VSD PrLm Format'!F343/60)</f>
        <v>0</v>
      </c>
      <c r="H343" s="6">
        <f>'SDSS Data'!H343</f>
        <v>0</v>
      </c>
      <c r="I343">
        <v>0.05</v>
      </c>
      <c r="J343" s="6">
        <f>'SDSS Data'!G343-'SDSS Data'!H343</f>
        <v>0</v>
      </c>
      <c r="K343">
        <v>0.05</v>
      </c>
      <c r="L343" s="6">
        <f>'SDSS Data'!F343-'SDSS Data'!G343</f>
        <v>0</v>
      </c>
      <c r="M343">
        <v>0.05</v>
      </c>
      <c r="N343" s="6">
        <f>'SDSS Data'!H343-'SDSS Data'!I343</f>
        <v>0</v>
      </c>
      <c r="O343">
        <v>0.05</v>
      </c>
      <c r="P343" s="6">
        <f>'SDSS Data'!I343-'SDSS Data'!J343</f>
        <v>0</v>
      </c>
      <c r="Q343">
        <v>0.05</v>
      </c>
      <c r="R343" s="6">
        <f>'SDSS Data'!H343-'SDSS Data'!J343</f>
        <v>0</v>
      </c>
      <c r="S343">
        <v>0.05</v>
      </c>
      <c r="T343">
        <v>21</v>
      </c>
      <c r="U343" t="s">
        <v>23</v>
      </c>
    </row>
    <row r="344" spans="1:21">
      <c r="A344" s="10">
        <f>'SDSS Data'!M344*10</f>
        <v>0</v>
      </c>
      <c r="B344" s="10">
        <f>INT('SDSS Data'!B344/15)</f>
        <v>0</v>
      </c>
      <c r="C344">
        <f>INT(('SDSS Data'!B344/15-'VSD PrLm Format'!B344)*60)</f>
        <v>0</v>
      </c>
      <c r="D344" s="14">
        <f>('SDSS Data'!B344/15-'VSD PrLm Format'!B344-'VSD PrLm Format'!C344/60)*3600</f>
        <v>0</v>
      </c>
      <c r="E344">
        <f>SIGN('SDSS Data'!D344)*(INT(SIGN('SDSS Data'!D344)*'SDSS Data'!D344))</f>
        <v>0</v>
      </c>
      <c r="F344">
        <f>INT(60*(SIGN('SDSS Data'!D344)*'SDSS Data'!D344-SIGN('VSD PrLm Format'!E344)*'VSD PrLm Format'!E344))</f>
        <v>0</v>
      </c>
      <c r="G344" s="15">
        <f>3600*(SIGN('SDSS Data'!D344)*'SDSS Data'!D344-SIGN('VSD PrLm Format'!E344)*'VSD PrLm Format'!E344-'VSD PrLm Format'!F344/60)</f>
        <v>0</v>
      </c>
      <c r="H344" s="6">
        <f>'SDSS Data'!H344</f>
        <v>0</v>
      </c>
      <c r="I344">
        <v>0.05</v>
      </c>
      <c r="J344" s="6">
        <f>'SDSS Data'!G344-'SDSS Data'!H344</f>
        <v>0</v>
      </c>
      <c r="K344">
        <v>0.05</v>
      </c>
      <c r="L344" s="6">
        <f>'SDSS Data'!F344-'SDSS Data'!G344</f>
        <v>0</v>
      </c>
      <c r="M344">
        <v>0.05</v>
      </c>
      <c r="N344" s="6">
        <f>'SDSS Data'!H344-'SDSS Data'!I344</f>
        <v>0</v>
      </c>
      <c r="O344">
        <v>0.05</v>
      </c>
      <c r="P344" s="6">
        <f>'SDSS Data'!I344-'SDSS Data'!J344</f>
        <v>0</v>
      </c>
      <c r="Q344">
        <v>0.05</v>
      </c>
      <c r="R344" s="6">
        <f>'SDSS Data'!H344-'SDSS Data'!J344</f>
        <v>0</v>
      </c>
      <c r="S344">
        <v>0.05</v>
      </c>
      <c r="T344">
        <v>21</v>
      </c>
      <c r="U344" t="s">
        <v>23</v>
      </c>
    </row>
    <row r="345" spans="1:21">
      <c r="A345" s="10">
        <f>'SDSS Data'!M345*10</f>
        <v>0</v>
      </c>
      <c r="B345" s="10">
        <f>INT('SDSS Data'!B345/15)</f>
        <v>0</v>
      </c>
      <c r="C345">
        <f>INT(('SDSS Data'!B345/15-'VSD PrLm Format'!B345)*60)</f>
        <v>0</v>
      </c>
      <c r="D345" s="14">
        <f>('SDSS Data'!B345/15-'VSD PrLm Format'!B345-'VSD PrLm Format'!C345/60)*3600</f>
        <v>0</v>
      </c>
      <c r="E345">
        <f>SIGN('SDSS Data'!D345)*(INT(SIGN('SDSS Data'!D345)*'SDSS Data'!D345))</f>
        <v>0</v>
      </c>
      <c r="F345">
        <f>INT(60*(SIGN('SDSS Data'!D345)*'SDSS Data'!D345-SIGN('VSD PrLm Format'!E345)*'VSD PrLm Format'!E345))</f>
        <v>0</v>
      </c>
      <c r="G345" s="15">
        <f>3600*(SIGN('SDSS Data'!D345)*'SDSS Data'!D345-SIGN('VSD PrLm Format'!E345)*'VSD PrLm Format'!E345-'VSD PrLm Format'!F345/60)</f>
        <v>0</v>
      </c>
      <c r="H345" s="6">
        <f>'SDSS Data'!H345</f>
        <v>0</v>
      </c>
      <c r="I345">
        <v>0.05</v>
      </c>
      <c r="J345" s="6">
        <f>'SDSS Data'!G345-'SDSS Data'!H345</f>
        <v>0</v>
      </c>
      <c r="K345">
        <v>0.05</v>
      </c>
      <c r="L345" s="6">
        <f>'SDSS Data'!F345-'SDSS Data'!G345</f>
        <v>0</v>
      </c>
      <c r="M345">
        <v>0.05</v>
      </c>
      <c r="N345" s="6">
        <f>'SDSS Data'!H345-'SDSS Data'!I345</f>
        <v>0</v>
      </c>
      <c r="O345">
        <v>0.05</v>
      </c>
      <c r="P345" s="6">
        <f>'SDSS Data'!I345-'SDSS Data'!J345</f>
        <v>0</v>
      </c>
      <c r="Q345">
        <v>0.05</v>
      </c>
      <c r="R345" s="6">
        <f>'SDSS Data'!H345-'SDSS Data'!J345</f>
        <v>0</v>
      </c>
      <c r="S345">
        <v>0.05</v>
      </c>
      <c r="T345">
        <v>21</v>
      </c>
      <c r="U345" t="s">
        <v>23</v>
      </c>
    </row>
    <row r="346" spans="1:21">
      <c r="A346" s="10">
        <f>'SDSS Data'!M346*10</f>
        <v>0</v>
      </c>
      <c r="B346" s="10">
        <f>INT('SDSS Data'!B346/15)</f>
        <v>0</v>
      </c>
      <c r="C346">
        <f>INT(('SDSS Data'!B346/15-'VSD PrLm Format'!B346)*60)</f>
        <v>0</v>
      </c>
      <c r="D346" s="14">
        <f>('SDSS Data'!B346/15-'VSD PrLm Format'!B346-'VSD PrLm Format'!C346/60)*3600</f>
        <v>0</v>
      </c>
      <c r="E346">
        <f>SIGN('SDSS Data'!D346)*(INT(SIGN('SDSS Data'!D346)*'SDSS Data'!D346))</f>
        <v>0</v>
      </c>
      <c r="F346">
        <f>INT(60*(SIGN('SDSS Data'!D346)*'SDSS Data'!D346-SIGN('VSD PrLm Format'!E346)*'VSD PrLm Format'!E346))</f>
        <v>0</v>
      </c>
      <c r="G346" s="15">
        <f>3600*(SIGN('SDSS Data'!D346)*'SDSS Data'!D346-SIGN('VSD PrLm Format'!E346)*'VSD PrLm Format'!E346-'VSD PrLm Format'!F346/60)</f>
        <v>0</v>
      </c>
      <c r="H346" s="6">
        <f>'SDSS Data'!H346</f>
        <v>0</v>
      </c>
      <c r="I346">
        <v>0.05</v>
      </c>
      <c r="J346" s="6">
        <f>'SDSS Data'!G346-'SDSS Data'!H346</f>
        <v>0</v>
      </c>
      <c r="K346">
        <v>0.05</v>
      </c>
      <c r="L346" s="6">
        <f>'SDSS Data'!F346-'SDSS Data'!G346</f>
        <v>0</v>
      </c>
      <c r="M346">
        <v>0.05</v>
      </c>
      <c r="N346" s="6">
        <f>'SDSS Data'!H346-'SDSS Data'!I346</f>
        <v>0</v>
      </c>
      <c r="O346">
        <v>0.05</v>
      </c>
      <c r="P346" s="6">
        <f>'SDSS Data'!I346-'SDSS Data'!J346</f>
        <v>0</v>
      </c>
      <c r="Q346">
        <v>0.05</v>
      </c>
      <c r="R346" s="6">
        <f>'SDSS Data'!H346-'SDSS Data'!J346</f>
        <v>0</v>
      </c>
      <c r="S346">
        <v>0.05</v>
      </c>
      <c r="T346">
        <v>21</v>
      </c>
      <c r="U346" t="s">
        <v>23</v>
      </c>
    </row>
    <row r="347" spans="1:21">
      <c r="A347" s="10">
        <f>'SDSS Data'!M347*10</f>
        <v>0</v>
      </c>
      <c r="B347" s="10">
        <f>INT('SDSS Data'!B347/15)</f>
        <v>0</v>
      </c>
      <c r="C347">
        <f>INT(('SDSS Data'!B347/15-'VSD PrLm Format'!B347)*60)</f>
        <v>0</v>
      </c>
      <c r="D347" s="14">
        <f>('SDSS Data'!B347/15-'VSD PrLm Format'!B347-'VSD PrLm Format'!C347/60)*3600</f>
        <v>0</v>
      </c>
      <c r="E347">
        <f>SIGN('SDSS Data'!D347)*(INT(SIGN('SDSS Data'!D347)*'SDSS Data'!D347))</f>
        <v>0</v>
      </c>
      <c r="F347">
        <f>INT(60*(SIGN('SDSS Data'!D347)*'SDSS Data'!D347-SIGN('VSD PrLm Format'!E347)*'VSD PrLm Format'!E347))</f>
        <v>0</v>
      </c>
      <c r="G347" s="15">
        <f>3600*(SIGN('SDSS Data'!D347)*'SDSS Data'!D347-SIGN('VSD PrLm Format'!E347)*'VSD PrLm Format'!E347-'VSD PrLm Format'!F347/60)</f>
        <v>0</v>
      </c>
      <c r="H347" s="6">
        <f>'SDSS Data'!H347</f>
        <v>0</v>
      </c>
      <c r="I347">
        <v>0.05</v>
      </c>
      <c r="J347" s="6">
        <f>'SDSS Data'!G347-'SDSS Data'!H347</f>
        <v>0</v>
      </c>
      <c r="K347">
        <v>0.05</v>
      </c>
      <c r="L347" s="6">
        <f>'SDSS Data'!F347-'SDSS Data'!G347</f>
        <v>0</v>
      </c>
      <c r="M347">
        <v>0.05</v>
      </c>
      <c r="N347" s="6">
        <f>'SDSS Data'!H347-'SDSS Data'!I347</f>
        <v>0</v>
      </c>
      <c r="O347">
        <v>0.05</v>
      </c>
      <c r="P347" s="6">
        <f>'SDSS Data'!I347-'SDSS Data'!J347</f>
        <v>0</v>
      </c>
      <c r="Q347">
        <v>0.05</v>
      </c>
      <c r="R347" s="6">
        <f>'SDSS Data'!H347-'SDSS Data'!J347</f>
        <v>0</v>
      </c>
      <c r="S347">
        <v>0.05</v>
      </c>
      <c r="T347">
        <v>21</v>
      </c>
      <c r="U347" t="s">
        <v>23</v>
      </c>
    </row>
    <row r="348" spans="1:21">
      <c r="A348" s="10">
        <f>'SDSS Data'!M348*10</f>
        <v>0</v>
      </c>
      <c r="B348" s="10">
        <f>INT('SDSS Data'!B348/15)</f>
        <v>0</v>
      </c>
      <c r="C348">
        <f>INT(('SDSS Data'!B348/15-'VSD PrLm Format'!B348)*60)</f>
        <v>0</v>
      </c>
      <c r="D348" s="14">
        <f>('SDSS Data'!B348/15-'VSD PrLm Format'!B348-'VSD PrLm Format'!C348/60)*3600</f>
        <v>0</v>
      </c>
      <c r="E348">
        <f>SIGN('SDSS Data'!D348)*(INT(SIGN('SDSS Data'!D348)*'SDSS Data'!D348))</f>
        <v>0</v>
      </c>
      <c r="F348">
        <f>INT(60*(SIGN('SDSS Data'!D348)*'SDSS Data'!D348-SIGN('VSD PrLm Format'!E348)*'VSD PrLm Format'!E348))</f>
        <v>0</v>
      </c>
      <c r="G348" s="15">
        <f>3600*(SIGN('SDSS Data'!D348)*'SDSS Data'!D348-SIGN('VSD PrLm Format'!E348)*'VSD PrLm Format'!E348-'VSD PrLm Format'!F348/60)</f>
        <v>0</v>
      </c>
      <c r="H348" s="6">
        <f>'SDSS Data'!H348</f>
        <v>0</v>
      </c>
      <c r="I348">
        <v>0.05</v>
      </c>
      <c r="J348" s="6">
        <f>'SDSS Data'!G348-'SDSS Data'!H348</f>
        <v>0</v>
      </c>
      <c r="K348">
        <v>0.05</v>
      </c>
      <c r="L348" s="6">
        <f>'SDSS Data'!F348-'SDSS Data'!G348</f>
        <v>0</v>
      </c>
      <c r="M348">
        <v>0.05</v>
      </c>
      <c r="N348" s="6">
        <f>'SDSS Data'!H348-'SDSS Data'!I348</f>
        <v>0</v>
      </c>
      <c r="O348">
        <v>0.05</v>
      </c>
      <c r="P348" s="6">
        <f>'SDSS Data'!I348-'SDSS Data'!J348</f>
        <v>0</v>
      </c>
      <c r="Q348">
        <v>0.05</v>
      </c>
      <c r="R348" s="6">
        <f>'SDSS Data'!H348-'SDSS Data'!J348</f>
        <v>0</v>
      </c>
      <c r="S348">
        <v>0.05</v>
      </c>
      <c r="T348">
        <v>21</v>
      </c>
      <c r="U348" t="s">
        <v>23</v>
      </c>
    </row>
    <row r="349" spans="1:21">
      <c r="A349" s="10">
        <f>'SDSS Data'!M349*10</f>
        <v>0</v>
      </c>
      <c r="B349" s="10">
        <f>INT('SDSS Data'!B349/15)</f>
        <v>0</v>
      </c>
      <c r="C349">
        <f>INT(('SDSS Data'!B349/15-'VSD PrLm Format'!B349)*60)</f>
        <v>0</v>
      </c>
      <c r="D349" s="14">
        <f>('SDSS Data'!B349/15-'VSD PrLm Format'!B349-'VSD PrLm Format'!C349/60)*3600</f>
        <v>0</v>
      </c>
      <c r="E349">
        <f>SIGN('SDSS Data'!D349)*(INT(SIGN('SDSS Data'!D349)*'SDSS Data'!D349))</f>
        <v>0</v>
      </c>
      <c r="F349">
        <f>INT(60*(SIGN('SDSS Data'!D349)*'SDSS Data'!D349-SIGN('VSD PrLm Format'!E349)*'VSD PrLm Format'!E349))</f>
        <v>0</v>
      </c>
      <c r="G349" s="15">
        <f>3600*(SIGN('SDSS Data'!D349)*'SDSS Data'!D349-SIGN('VSD PrLm Format'!E349)*'VSD PrLm Format'!E349-'VSD PrLm Format'!F349/60)</f>
        <v>0</v>
      </c>
      <c r="H349" s="6">
        <f>'SDSS Data'!H349</f>
        <v>0</v>
      </c>
      <c r="I349">
        <v>0.05</v>
      </c>
      <c r="J349" s="6">
        <f>'SDSS Data'!G349-'SDSS Data'!H349</f>
        <v>0</v>
      </c>
      <c r="K349">
        <v>0.05</v>
      </c>
      <c r="L349" s="6">
        <f>'SDSS Data'!F349-'SDSS Data'!G349</f>
        <v>0</v>
      </c>
      <c r="M349">
        <v>0.05</v>
      </c>
      <c r="N349" s="6">
        <f>'SDSS Data'!H349-'SDSS Data'!I349</f>
        <v>0</v>
      </c>
      <c r="O349">
        <v>0.05</v>
      </c>
      <c r="P349" s="6">
        <f>'SDSS Data'!I349-'SDSS Data'!J349</f>
        <v>0</v>
      </c>
      <c r="Q349">
        <v>0.05</v>
      </c>
      <c r="R349" s="6">
        <f>'SDSS Data'!H349-'SDSS Data'!J349</f>
        <v>0</v>
      </c>
      <c r="S349">
        <v>0.05</v>
      </c>
      <c r="T349">
        <v>21</v>
      </c>
      <c r="U349" t="s">
        <v>23</v>
      </c>
    </row>
    <row r="350" spans="1:21">
      <c r="A350" s="10">
        <f>'SDSS Data'!M350*10</f>
        <v>0</v>
      </c>
      <c r="B350" s="10">
        <f>INT('SDSS Data'!B350/15)</f>
        <v>0</v>
      </c>
      <c r="C350">
        <f>INT(('SDSS Data'!B350/15-'VSD PrLm Format'!B350)*60)</f>
        <v>0</v>
      </c>
      <c r="D350" s="14">
        <f>('SDSS Data'!B350/15-'VSD PrLm Format'!B350-'VSD PrLm Format'!C350/60)*3600</f>
        <v>0</v>
      </c>
      <c r="E350">
        <f>SIGN('SDSS Data'!D350)*(INT(SIGN('SDSS Data'!D350)*'SDSS Data'!D350))</f>
        <v>0</v>
      </c>
      <c r="F350">
        <f>INT(60*(SIGN('SDSS Data'!D350)*'SDSS Data'!D350-SIGN('VSD PrLm Format'!E350)*'VSD PrLm Format'!E350))</f>
        <v>0</v>
      </c>
      <c r="G350" s="15">
        <f>3600*(SIGN('SDSS Data'!D350)*'SDSS Data'!D350-SIGN('VSD PrLm Format'!E350)*'VSD PrLm Format'!E350-'VSD PrLm Format'!F350/60)</f>
        <v>0</v>
      </c>
      <c r="H350" s="6">
        <f>'SDSS Data'!H350</f>
        <v>0</v>
      </c>
      <c r="I350">
        <v>0.05</v>
      </c>
      <c r="J350" s="6">
        <f>'SDSS Data'!G350-'SDSS Data'!H350</f>
        <v>0</v>
      </c>
      <c r="K350">
        <v>0.05</v>
      </c>
      <c r="L350" s="6">
        <f>'SDSS Data'!F350-'SDSS Data'!G350</f>
        <v>0</v>
      </c>
      <c r="M350">
        <v>0.05</v>
      </c>
      <c r="N350" s="6">
        <f>'SDSS Data'!H350-'SDSS Data'!I350</f>
        <v>0</v>
      </c>
      <c r="O350">
        <v>0.05</v>
      </c>
      <c r="P350" s="6">
        <f>'SDSS Data'!I350-'SDSS Data'!J350</f>
        <v>0</v>
      </c>
      <c r="Q350">
        <v>0.05</v>
      </c>
      <c r="R350" s="6">
        <f>'SDSS Data'!H350-'SDSS Data'!J350</f>
        <v>0</v>
      </c>
      <c r="S350">
        <v>0.05</v>
      </c>
      <c r="T350">
        <v>21</v>
      </c>
      <c r="U350" t="s">
        <v>23</v>
      </c>
    </row>
    <row r="351" spans="1:21">
      <c r="A351" s="10">
        <f>'SDSS Data'!M351*10</f>
        <v>0</v>
      </c>
      <c r="B351" s="10">
        <f>INT('SDSS Data'!B351/15)</f>
        <v>0</v>
      </c>
      <c r="C351">
        <f>INT(('SDSS Data'!B351/15-'VSD PrLm Format'!B351)*60)</f>
        <v>0</v>
      </c>
      <c r="D351" s="14">
        <f>('SDSS Data'!B351/15-'VSD PrLm Format'!B351-'VSD PrLm Format'!C351/60)*3600</f>
        <v>0</v>
      </c>
      <c r="E351">
        <f>SIGN('SDSS Data'!D351)*(INT(SIGN('SDSS Data'!D351)*'SDSS Data'!D351))</f>
        <v>0</v>
      </c>
      <c r="F351">
        <f>INT(60*(SIGN('SDSS Data'!D351)*'SDSS Data'!D351-SIGN('VSD PrLm Format'!E351)*'VSD PrLm Format'!E351))</f>
        <v>0</v>
      </c>
      <c r="G351" s="15">
        <f>3600*(SIGN('SDSS Data'!D351)*'SDSS Data'!D351-SIGN('VSD PrLm Format'!E351)*'VSD PrLm Format'!E351-'VSD PrLm Format'!F351/60)</f>
        <v>0</v>
      </c>
      <c r="H351" s="6">
        <f>'SDSS Data'!H351</f>
        <v>0</v>
      </c>
      <c r="I351">
        <v>0.05</v>
      </c>
      <c r="J351" s="6">
        <f>'SDSS Data'!G351-'SDSS Data'!H351</f>
        <v>0</v>
      </c>
      <c r="K351">
        <v>0.05</v>
      </c>
      <c r="L351" s="6">
        <f>'SDSS Data'!F351-'SDSS Data'!G351</f>
        <v>0</v>
      </c>
      <c r="M351">
        <v>0.05</v>
      </c>
      <c r="N351" s="6">
        <f>'SDSS Data'!H351-'SDSS Data'!I351</f>
        <v>0</v>
      </c>
      <c r="O351">
        <v>0.05</v>
      </c>
      <c r="P351" s="6">
        <f>'SDSS Data'!I351-'SDSS Data'!J351</f>
        <v>0</v>
      </c>
      <c r="Q351">
        <v>0.05</v>
      </c>
      <c r="R351" s="6">
        <f>'SDSS Data'!H351-'SDSS Data'!J351</f>
        <v>0</v>
      </c>
      <c r="S351">
        <v>0.05</v>
      </c>
      <c r="T351">
        <v>21</v>
      </c>
      <c r="U351" t="s">
        <v>23</v>
      </c>
    </row>
    <row r="352" spans="1:21">
      <c r="A352" s="10">
        <f>'SDSS Data'!M352*10</f>
        <v>0</v>
      </c>
      <c r="B352" s="10">
        <f>INT('SDSS Data'!B352/15)</f>
        <v>0</v>
      </c>
      <c r="C352">
        <f>INT(('SDSS Data'!B352/15-'VSD PrLm Format'!B352)*60)</f>
        <v>0</v>
      </c>
      <c r="D352" s="14">
        <f>('SDSS Data'!B352/15-'VSD PrLm Format'!B352-'VSD PrLm Format'!C352/60)*3600</f>
        <v>0</v>
      </c>
      <c r="E352">
        <f>SIGN('SDSS Data'!D352)*(INT(SIGN('SDSS Data'!D352)*'SDSS Data'!D352))</f>
        <v>0</v>
      </c>
      <c r="F352">
        <f>INT(60*(SIGN('SDSS Data'!D352)*'SDSS Data'!D352-SIGN('VSD PrLm Format'!E352)*'VSD PrLm Format'!E352))</f>
        <v>0</v>
      </c>
      <c r="G352" s="15">
        <f>3600*(SIGN('SDSS Data'!D352)*'SDSS Data'!D352-SIGN('VSD PrLm Format'!E352)*'VSD PrLm Format'!E352-'VSD PrLm Format'!F352/60)</f>
        <v>0</v>
      </c>
      <c r="H352" s="6">
        <f>'SDSS Data'!H352</f>
        <v>0</v>
      </c>
      <c r="I352">
        <v>0.05</v>
      </c>
      <c r="J352" s="6">
        <f>'SDSS Data'!G352-'SDSS Data'!H352</f>
        <v>0</v>
      </c>
      <c r="K352">
        <v>0.05</v>
      </c>
      <c r="L352" s="6">
        <f>'SDSS Data'!F352-'SDSS Data'!G352</f>
        <v>0</v>
      </c>
      <c r="M352">
        <v>0.05</v>
      </c>
      <c r="N352" s="6">
        <f>'SDSS Data'!H352-'SDSS Data'!I352</f>
        <v>0</v>
      </c>
      <c r="O352">
        <v>0.05</v>
      </c>
      <c r="P352" s="6">
        <f>'SDSS Data'!I352-'SDSS Data'!J352</f>
        <v>0</v>
      </c>
      <c r="Q352">
        <v>0.05</v>
      </c>
      <c r="R352" s="6">
        <f>'SDSS Data'!H352-'SDSS Data'!J352</f>
        <v>0</v>
      </c>
      <c r="S352">
        <v>0.05</v>
      </c>
      <c r="T352">
        <v>21</v>
      </c>
      <c r="U352" t="s">
        <v>23</v>
      </c>
    </row>
    <row r="353" spans="1:21">
      <c r="A353" s="10">
        <f>'SDSS Data'!M353*10</f>
        <v>0</v>
      </c>
      <c r="B353" s="10">
        <f>INT('SDSS Data'!B353/15)</f>
        <v>0</v>
      </c>
      <c r="C353">
        <f>INT(('SDSS Data'!B353/15-'VSD PrLm Format'!B353)*60)</f>
        <v>0</v>
      </c>
      <c r="D353" s="14">
        <f>('SDSS Data'!B353/15-'VSD PrLm Format'!B353-'VSD PrLm Format'!C353/60)*3600</f>
        <v>0</v>
      </c>
      <c r="E353">
        <f>SIGN('SDSS Data'!D353)*(INT(SIGN('SDSS Data'!D353)*'SDSS Data'!D353))</f>
        <v>0</v>
      </c>
      <c r="F353">
        <f>INT(60*(SIGN('SDSS Data'!D353)*'SDSS Data'!D353-SIGN('VSD PrLm Format'!E353)*'VSD PrLm Format'!E353))</f>
        <v>0</v>
      </c>
      <c r="G353" s="15">
        <f>3600*(SIGN('SDSS Data'!D353)*'SDSS Data'!D353-SIGN('VSD PrLm Format'!E353)*'VSD PrLm Format'!E353-'VSD PrLm Format'!F353/60)</f>
        <v>0</v>
      </c>
      <c r="H353" s="6">
        <f>'SDSS Data'!H353</f>
        <v>0</v>
      </c>
      <c r="I353">
        <v>0.05</v>
      </c>
      <c r="J353" s="6">
        <f>'SDSS Data'!G353-'SDSS Data'!H353</f>
        <v>0</v>
      </c>
      <c r="K353">
        <v>0.05</v>
      </c>
      <c r="L353" s="6">
        <f>'SDSS Data'!F353-'SDSS Data'!G353</f>
        <v>0</v>
      </c>
      <c r="M353">
        <v>0.05</v>
      </c>
      <c r="N353" s="6">
        <f>'SDSS Data'!H353-'SDSS Data'!I353</f>
        <v>0</v>
      </c>
      <c r="O353">
        <v>0.05</v>
      </c>
      <c r="P353" s="6">
        <f>'SDSS Data'!I353-'SDSS Data'!J353</f>
        <v>0</v>
      </c>
      <c r="Q353">
        <v>0.05</v>
      </c>
      <c r="R353" s="6">
        <f>'SDSS Data'!H353-'SDSS Data'!J353</f>
        <v>0</v>
      </c>
      <c r="S353">
        <v>0.05</v>
      </c>
      <c r="T353">
        <v>21</v>
      </c>
      <c r="U353" t="s">
        <v>23</v>
      </c>
    </row>
    <row r="354" spans="1:21">
      <c r="A354" s="10">
        <f>'SDSS Data'!M354*10</f>
        <v>0</v>
      </c>
      <c r="B354" s="10">
        <f>INT('SDSS Data'!B354/15)</f>
        <v>0</v>
      </c>
      <c r="C354">
        <f>INT(('SDSS Data'!B354/15-'VSD PrLm Format'!B354)*60)</f>
        <v>0</v>
      </c>
      <c r="D354" s="14">
        <f>('SDSS Data'!B354/15-'VSD PrLm Format'!B354-'VSD PrLm Format'!C354/60)*3600</f>
        <v>0</v>
      </c>
      <c r="E354">
        <f>SIGN('SDSS Data'!D354)*(INT(SIGN('SDSS Data'!D354)*'SDSS Data'!D354))</f>
        <v>0</v>
      </c>
      <c r="F354">
        <f>INT(60*(SIGN('SDSS Data'!D354)*'SDSS Data'!D354-SIGN('VSD PrLm Format'!E354)*'VSD PrLm Format'!E354))</f>
        <v>0</v>
      </c>
      <c r="G354" s="15">
        <f>3600*(SIGN('SDSS Data'!D354)*'SDSS Data'!D354-SIGN('VSD PrLm Format'!E354)*'VSD PrLm Format'!E354-'VSD PrLm Format'!F354/60)</f>
        <v>0</v>
      </c>
      <c r="H354" s="6">
        <f>'SDSS Data'!H354</f>
        <v>0</v>
      </c>
      <c r="I354">
        <v>0.05</v>
      </c>
      <c r="J354" s="6">
        <f>'SDSS Data'!G354-'SDSS Data'!H354</f>
        <v>0</v>
      </c>
      <c r="K354">
        <v>0.05</v>
      </c>
      <c r="L354" s="6">
        <f>'SDSS Data'!F354-'SDSS Data'!G354</f>
        <v>0</v>
      </c>
      <c r="M354">
        <v>0.05</v>
      </c>
      <c r="N354" s="6">
        <f>'SDSS Data'!H354-'SDSS Data'!I354</f>
        <v>0</v>
      </c>
      <c r="O354">
        <v>0.05</v>
      </c>
      <c r="P354" s="6">
        <f>'SDSS Data'!I354-'SDSS Data'!J354</f>
        <v>0</v>
      </c>
      <c r="Q354">
        <v>0.05</v>
      </c>
      <c r="R354" s="6">
        <f>'SDSS Data'!H354-'SDSS Data'!J354</f>
        <v>0</v>
      </c>
      <c r="S354">
        <v>0.05</v>
      </c>
      <c r="T354">
        <v>21</v>
      </c>
      <c r="U354" t="s">
        <v>23</v>
      </c>
    </row>
    <row r="355" spans="1:21">
      <c r="A355" s="10">
        <f>'SDSS Data'!M355*10</f>
        <v>0</v>
      </c>
      <c r="B355" s="10">
        <f>INT('SDSS Data'!B355/15)</f>
        <v>0</v>
      </c>
      <c r="C355">
        <f>INT(('SDSS Data'!B355/15-'VSD PrLm Format'!B355)*60)</f>
        <v>0</v>
      </c>
      <c r="D355" s="14">
        <f>('SDSS Data'!B355/15-'VSD PrLm Format'!B355-'VSD PrLm Format'!C355/60)*3600</f>
        <v>0</v>
      </c>
      <c r="E355">
        <f>SIGN('SDSS Data'!D355)*(INT(SIGN('SDSS Data'!D355)*'SDSS Data'!D355))</f>
        <v>0</v>
      </c>
      <c r="F355">
        <f>INT(60*(SIGN('SDSS Data'!D355)*'SDSS Data'!D355-SIGN('VSD PrLm Format'!E355)*'VSD PrLm Format'!E355))</f>
        <v>0</v>
      </c>
      <c r="G355" s="15">
        <f>3600*(SIGN('SDSS Data'!D355)*'SDSS Data'!D355-SIGN('VSD PrLm Format'!E355)*'VSD PrLm Format'!E355-'VSD PrLm Format'!F355/60)</f>
        <v>0</v>
      </c>
      <c r="H355" s="6">
        <f>'SDSS Data'!H355</f>
        <v>0</v>
      </c>
      <c r="I355">
        <v>0.05</v>
      </c>
      <c r="J355" s="6">
        <f>'SDSS Data'!G355-'SDSS Data'!H355</f>
        <v>0</v>
      </c>
      <c r="K355">
        <v>0.05</v>
      </c>
      <c r="L355" s="6">
        <f>'SDSS Data'!F355-'SDSS Data'!G355</f>
        <v>0</v>
      </c>
      <c r="M355">
        <v>0.05</v>
      </c>
      <c r="N355" s="6">
        <f>'SDSS Data'!H355-'SDSS Data'!I355</f>
        <v>0</v>
      </c>
      <c r="O355">
        <v>0.05</v>
      </c>
      <c r="P355" s="6">
        <f>'SDSS Data'!I355-'SDSS Data'!J355</f>
        <v>0</v>
      </c>
      <c r="Q355">
        <v>0.05</v>
      </c>
      <c r="R355" s="6">
        <f>'SDSS Data'!H355-'SDSS Data'!J355</f>
        <v>0</v>
      </c>
      <c r="S355">
        <v>0.05</v>
      </c>
      <c r="T355">
        <v>21</v>
      </c>
      <c r="U355" t="s">
        <v>23</v>
      </c>
    </row>
    <row r="356" spans="1:21">
      <c r="A356" s="10">
        <f>'SDSS Data'!M356*10</f>
        <v>0</v>
      </c>
      <c r="B356" s="10">
        <f>INT('SDSS Data'!B356/15)</f>
        <v>0</v>
      </c>
      <c r="C356">
        <f>INT(('SDSS Data'!B356/15-'VSD PrLm Format'!B356)*60)</f>
        <v>0</v>
      </c>
      <c r="D356" s="14">
        <f>('SDSS Data'!B356/15-'VSD PrLm Format'!B356-'VSD PrLm Format'!C356/60)*3600</f>
        <v>0</v>
      </c>
      <c r="E356">
        <f>SIGN('SDSS Data'!D356)*(INT(SIGN('SDSS Data'!D356)*'SDSS Data'!D356))</f>
        <v>0</v>
      </c>
      <c r="F356">
        <f>INT(60*(SIGN('SDSS Data'!D356)*'SDSS Data'!D356-SIGN('VSD PrLm Format'!E356)*'VSD PrLm Format'!E356))</f>
        <v>0</v>
      </c>
      <c r="G356" s="15">
        <f>3600*(SIGN('SDSS Data'!D356)*'SDSS Data'!D356-SIGN('VSD PrLm Format'!E356)*'VSD PrLm Format'!E356-'VSD PrLm Format'!F356/60)</f>
        <v>0</v>
      </c>
      <c r="H356" s="6">
        <f>'SDSS Data'!H356</f>
        <v>0</v>
      </c>
      <c r="I356">
        <v>0.05</v>
      </c>
      <c r="J356" s="6">
        <f>'SDSS Data'!G356-'SDSS Data'!H356</f>
        <v>0</v>
      </c>
      <c r="K356">
        <v>0.05</v>
      </c>
      <c r="L356" s="6">
        <f>'SDSS Data'!F356-'SDSS Data'!G356</f>
        <v>0</v>
      </c>
      <c r="M356">
        <v>0.05</v>
      </c>
      <c r="N356" s="6">
        <f>'SDSS Data'!H356-'SDSS Data'!I356</f>
        <v>0</v>
      </c>
      <c r="O356">
        <v>0.05</v>
      </c>
      <c r="P356" s="6">
        <f>'SDSS Data'!I356-'SDSS Data'!J356</f>
        <v>0</v>
      </c>
      <c r="Q356">
        <v>0.05</v>
      </c>
      <c r="R356" s="6">
        <f>'SDSS Data'!H356-'SDSS Data'!J356</f>
        <v>0</v>
      </c>
      <c r="S356">
        <v>0.05</v>
      </c>
      <c r="T356">
        <v>21</v>
      </c>
      <c r="U356" t="s">
        <v>23</v>
      </c>
    </row>
    <row r="357" spans="1:21">
      <c r="A357" s="10">
        <f>'SDSS Data'!M357*10</f>
        <v>0</v>
      </c>
      <c r="B357" s="10">
        <f>INT('SDSS Data'!B357/15)</f>
        <v>0</v>
      </c>
      <c r="C357">
        <f>INT(('SDSS Data'!B357/15-'VSD PrLm Format'!B357)*60)</f>
        <v>0</v>
      </c>
      <c r="D357" s="14">
        <f>('SDSS Data'!B357/15-'VSD PrLm Format'!B357-'VSD PrLm Format'!C357/60)*3600</f>
        <v>0</v>
      </c>
      <c r="E357">
        <f>SIGN('SDSS Data'!D357)*(INT(SIGN('SDSS Data'!D357)*'SDSS Data'!D357))</f>
        <v>0</v>
      </c>
      <c r="F357">
        <f>INT(60*(SIGN('SDSS Data'!D357)*'SDSS Data'!D357-SIGN('VSD PrLm Format'!E357)*'VSD PrLm Format'!E357))</f>
        <v>0</v>
      </c>
      <c r="G357" s="15">
        <f>3600*(SIGN('SDSS Data'!D357)*'SDSS Data'!D357-SIGN('VSD PrLm Format'!E357)*'VSD PrLm Format'!E357-'VSD PrLm Format'!F357/60)</f>
        <v>0</v>
      </c>
      <c r="H357" s="6">
        <f>'SDSS Data'!H357</f>
        <v>0</v>
      </c>
      <c r="I357">
        <v>0.05</v>
      </c>
      <c r="J357" s="6">
        <f>'SDSS Data'!G357-'SDSS Data'!H357</f>
        <v>0</v>
      </c>
      <c r="K357">
        <v>0.05</v>
      </c>
      <c r="L357" s="6">
        <f>'SDSS Data'!F357-'SDSS Data'!G357</f>
        <v>0</v>
      </c>
      <c r="M357">
        <v>0.05</v>
      </c>
      <c r="N357" s="6">
        <f>'SDSS Data'!H357-'SDSS Data'!I357</f>
        <v>0</v>
      </c>
      <c r="O357">
        <v>0.05</v>
      </c>
      <c r="P357" s="6">
        <f>'SDSS Data'!I357-'SDSS Data'!J357</f>
        <v>0</v>
      </c>
      <c r="Q357">
        <v>0.05</v>
      </c>
      <c r="R357" s="6">
        <f>'SDSS Data'!H357-'SDSS Data'!J357</f>
        <v>0</v>
      </c>
      <c r="S357">
        <v>0.05</v>
      </c>
      <c r="T357">
        <v>21</v>
      </c>
      <c r="U357" t="s">
        <v>23</v>
      </c>
    </row>
    <row r="358" spans="1:21">
      <c r="A358" s="10">
        <f>'SDSS Data'!M358*10</f>
        <v>0</v>
      </c>
      <c r="B358" s="10">
        <f>INT('SDSS Data'!B358/15)</f>
        <v>0</v>
      </c>
      <c r="C358">
        <f>INT(('SDSS Data'!B358/15-'VSD PrLm Format'!B358)*60)</f>
        <v>0</v>
      </c>
      <c r="D358" s="14">
        <f>('SDSS Data'!B358/15-'VSD PrLm Format'!B358-'VSD PrLm Format'!C358/60)*3600</f>
        <v>0</v>
      </c>
      <c r="E358">
        <f>SIGN('SDSS Data'!D358)*(INT(SIGN('SDSS Data'!D358)*'SDSS Data'!D358))</f>
        <v>0</v>
      </c>
      <c r="F358">
        <f>INT(60*(SIGN('SDSS Data'!D358)*'SDSS Data'!D358-SIGN('VSD PrLm Format'!E358)*'VSD PrLm Format'!E358))</f>
        <v>0</v>
      </c>
      <c r="G358" s="15">
        <f>3600*(SIGN('SDSS Data'!D358)*'SDSS Data'!D358-SIGN('VSD PrLm Format'!E358)*'VSD PrLm Format'!E358-'VSD PrLm Format'!F358/60)</f>
        <v>0</v>
      </c>
      <c r="H358" s="6">
        <f>'SDSS Data'!H358</f>
        <v>0</v>
      </c>
      <c r="I358">
        <v>0.05</v>
      </c>
      <c r="J358" s="6">
        <f>'SDSS Data'!G358-'SDSS Data'!H358</f>
        <v>0</v>
      </c>
      <c r="K358">
        <v>0.05</v>
      </c>
      <c r="L358" s="6">
        <f>'SDSS Data'!F358-'SDSS Data'!G358</f>
        <v>0</v>
      </c>
      <c r="M358">
        <v>0.05</v>
      </c>
      <c r="N358" s="6">
        <f>'SDSS Data'!H358-'SDSS Data'!I358</f>
        <v>0</v>
      </c>
      <c r="O358">
        <v>0.05</v>
      </c>
      <c r="P358" s="6">
        <f>'SDSS Data'!I358-'SDSS Data'!J358</f>
        <v>0</v>
      </c>
      <c r="Q358">
        <v>0.05</v>
      </c>
      <c r="R358" s="6">
        <f>'SDSS Data'!H358-'SDSS Data'!J358</f>
        <v>0</v>
      </c>
      <c r="S358">
        <v>0.05</v>
      </c>
      <c r="T358">
        <v>21</v>
      </c>
      <c r="U358" t="s">
        <v>23</v>
      </c>
    </row>
    <row r="359" spans="1:21">
      <c r="A359" s="10">
        <f>'SDSS Data'!M359*10</f>
        <v>0</v>
      </c>
      <c r="B359" s="10">
        <f>INT('SDSS Data'!B359/15)</f>
        <v>0</v>
      </c>
      <c r="C359">
        <f>INT(('SDSS Data'!B359/15-'VSD PrLm Format'!B359)*60)</f>
        <v>0</v>
      </c>
      <c r="D359" s="14">
        <f>('SDSS Data'!B359/15-'VSD PrLm Format'!B359-'VSD PrLm Format'!C359/60)*3600</f>
        <v>0</v>
      </c>
      <c r="E359">
        <f>SIGN('SDSS Data'!D359)*(INT(SIGN('SDSS Data'!D359)*'SDSS Data'!D359))</f>
        <v>0</v>
      </c>
      <c r="F359">
        <f>INT(60*(SIGN('SDSS Data'!D359)*'SDSS Data'!D359-SIGN('VSD PrLm Format'!E359)*'VSD PrLm Format'!E359))</f>
        <v>0</v>
      </c>
      <c r="G359" s="15">
        <f>3600*(SIGN('SDSS Data'!D359)*'SDSS Data'!D359-SIGN('VSD PrLm Format'!E359)*'VSD PrLm Format'!E359-'VSD PrLm Format'!F359/60)</f>
        <v>0</v>
      </c>
      <c r="H359" s="6">
        <f>'SDSS Data'!H359</f>
        <v>0</v>
      </c>
      <c r="I359">
        <v>0.05</v>
      </c>
      <c r="J359" s="6">
        <f>'SDSS Data'!G359-'SDSS Data'!H359</f>
        <v>0</v>
      </c>
      <c r="K359">
        <v>0.05</v>
      </c>
      <c r="L359" s="6">
        <f>'SDSS Data'!F359-'SDSS Data'!G359</f>
        <v>0</v>
      </c>
      <c r="M359">
        <v>0.05</v>
      </c>
      <c r="N359" s="6">
        <f>'SDSS Data'!H359-'SDSS Data'!I359</f>
        <v>0</v>
      </c>
      <c r="O359">
        <v>0.05</v>
      </c>
      <c r="P359" s="6">
        <f>'SDSS Data'!I359-'SDSS Data'!J359</f>
        <v>0</v>
      </c>
      <c r="Q359">
        <v>0.05</v>
      </c>
      <c r="R359" s="6">
        <f>'SDSS Data'!H359-'SDSS Data'!J359</f>
        <v>0</v>
      </c>
      <c r="S359">
        <v>0.05</v>
      </c>
      <c r="T359">
        <v>21</v>
      </c>
      <c r="U359" t="s">
        <v>23</v>
      </c>
    </row>
    <row r="360" spans="1:21">
      <c r="A360" s="10">
        <f>'SDSS Data'!M360*10</f>
        <v>0</v>
      </c>
      <c r="B360" s="10">
        <f>INT('SDSS Data'!B360/15)</f>
        <v>0</v>
      </c>
      <c r="C360">
        <f>INT(('SDSS Data'!B360/15-'VSD PrLm Format'!B360)*60)</f>
        <v>0</v>
      </c>
      <c r="D360" s="14">
        <f>('SDSS Data'!B360/15-'VSD PrLm Format'!B360-'VSD PrLm Format'!C360/60)*3600</f>
        <v>0</v>
      </c>
      <c r="E360">
        <f>SIGN('SDSS Data'!D360)*(INT(SIGN('SDSS Data'!D360)*'SDSS Data'!D360))</f>
        <v>0</v>
      </c>
      <c r="F360">
        <f>INT(60*(SIGN('SDSS Data'!D360)*'SDSS Data'!D360-SIGN('VSD PrLm Format'!E360)*'VSD PrLm Format'!E360))</f>
        <v>0</v>
      </c>
      <c r="G360" s="15">
        <f>3600*(SIGN('SDSS Data'!D360)*'SDSS Data'!D360-SIGN('VSD PrLm Format'!E360)*'VSD PrLm Format'!E360-'VSD PrLm Format'!F360/60)</f>
        <v>0</v>
      </c>
      <c r="H360" s="6">
        <f>'SDSS Data'!H360</f>
        <v>0</v>
      </c>
      <c r="I360">
        <v>0.05</v>
      </c>
      <c r="J360" s="6">
        <f>'SDSS Data'!G360-'SDSS Data'!H360</f>
        <v>0</v>
      </c>
      <c r="K360">
        <v>0.05</v>
      </c>
      <c r="L360" s="6">
        <f>'SDSS Data'!F360-'SDSS Data'!G360</f>
        <v>0</v>
      </c>
      <c r="M360">
        <v>0.05</v>
      </c>
      <c r="N360" s="6">
        <f>'SDSS Data'!H360-'SDSS Data'!I360</f>
        <v>0</v>
      </c>
      <c r="O360">
        <v>0.05</v>
      </c>
      <c r="P360" s="6">
        <f>'SDSS Data'!I360-'SDSS Data'!J360</f>
        <v>0</v>
      </c>
      <c r="Q360">
        <v>0.05</v>
      </c>
      <c r="R360" s="6">
        <f>'SDSS Data'!H360-'SDSS Data'!J360</f>
        <v>0</v>
      </c>
      <c r="S360">
        <v>0.05</v>
      </c>
      <c r="T360">
        <v>21</v>
      </c>
      <c r="U360" t="s">
        <v>23</v>
      </c>
    </row>
    <row r="361" spans="1:21">
      <c r="A361" s="10">
        <f>'SDSS Data'!M361*10</f>
        <v>0</v>
      </c>
      <c r="B361" s="10">
        <f>INT('SDSS Data'!B361/15)</f>
        <v>0</v>
      </c>
      <c r="C361">
        <f>INT(('SDSS Data'!B361/15-'VSD PrLm Format'!B361)*60)</f>
        <v>0</v>
      </c>
      <c r="D361" s="14">
        <f>('SDSS Data'!B361/15-'VSD PrLm Format'!B361-'VSD PrLm Format'!C361/60)*3600</f>
        <v>0</v>
      </c>
      <c r="E361">
        <f>SIGN('SDSS Data'!D361)*(INT(SIGN('SDSS Data'!D361)*'SDSS Data'!D361))</f>
        <v>0</v>
      </c>
      <c r="F361">
        <f>INT(60*(SIGN('SDSS Data'!D361)*'SDSS Data'!D361-SIGN('VSD PrLm Format'!E361)*'VSD PrLm Format'!E361))</f>
        <v>0</v>
      </c>
      <c r="G361" s="15">
        <f>3600*(SIGN('SDSS Data'!D361)*'SDSS Data'!D361-SIGN('VSD PrLm Format'!E361)*'VSD PrLm Format'!E361-'VSD PrLm Format'!F361/60)</f>
        <v>0</v>
      </c>
      <c r="H361" s="6">
        <f>'SDSS Data'!H361</f>
        <v>0</v>
      </c>
      <c r="I361">
        <v>0.05</v>
      </c>
      <c r="J361" s="6">
        <f>'SDSS Data'!G361-'SDSS Data'!H361</f>
        <v>0</v>
      </c>
      <c r="K361">
        <v>0.05</v>
      </c>
      <c r="L361" s="6">
        <f>'SDSS Data'!F361-'SDSS Data'!G361</f>
        <v>0</v>
      </c>
      <c r="M361">
        <v>0.05</v>
      </c>
      <c r="N361" s="6">
        <f>'SDSS Data'!H361-'SDSS Data'!I361</f>
        <v>0</v>
      </c>
      <c r="O361">
        <v>0.05</v>
      </c>
      <c r="P361" s="6">
        <f>'SDSS Data'!I361-'SDSS Data'!J361</f>
        <v>0</v>
      </c>
      <c r="Q361">
        <v>0.05</v>
      </c>
      <c r="R361" s="6">
        <f>'SDSS Data'!H361-'SDSS Data'!J361</f>
        <v>0</v>
      </c>
      <c r="S361">
        <v>0.05</v>
      </c>
      <c r="T361">
        <v>21</v>
      </c>
      <c r="U361" t="s">
        <v>23</v>
      </c>
    </row>
    <row r="362" spans="1:21">
      <c r="A362" s="10">
        <f>'SDSS Data'!M362*10</f>
        <v>0</v>
      </c>
      <c r="B362" s="10">
        <f>INT('SDSS Data'!B362/15)</f>
        <v>0</v>
      </c>
      <c r="C362">
        <f>INT(('SDSS Data'!B362/15-'VSD PrLm Format'!B362)*60)</f>
        <v>0</v>
      </c>
      <c r="D362" s="14">
        <f>('SDSS Data'!B362/15-'VSD PrLm Format'!B362-'VSD PrLm Format'!C362/60)*3600</f>
        <v>0</v>
      </c>
      <c r="E362">
        <f>SIGN('SDSS Data'!D362)*(INT(SIGN('SDSS Data'!D362)*'SDSS Data'!D362))</f>
        <v>0</v>
      </c>
      <c r="F362">
        <f>INT(60*(SIGN('SDSS Data'!D362)*'SDSS Data'!D362-SIGN('VSD PrLm Format'!E362)*'VSD PrLm Format'!E362))</f>
        <v>0</v>
      </c>
      <c r="G362" s="15">
        <f>3600*(SIGN('SDSS Data'!D362)*'SDSS Data'!D362-SIGN('VSD PrLm Format'!E362)*'VSD PrLm Format'!E362-'VSD PrLm Format'!F362/60)</f>
        <v>0</v>
      </c>
      <c r="H362" s="6">
        <f>'SDSS Data'!H362</f>
        <v>0</v>
      </c>
      <c r="I362">
        <v>0.05</v>
      </c>
      <c r="J362" s="6">
        <f>'SDSS Data'!G362-'SDSS Data'!H362</f>
        <v>0</v>
      </c>
      <c r="K362">
        <v>0.05</v>
      </c>
      <c r="L362" s="6">
        <f>'SDSS Data'!F362-'SDSS Data'!G362</f>
        <v>0</v>
      </c>
      <c r="M362">
        <v>0.05</v>
      </c>
      <c r="N362" s="6">
        <f>'SDSS Data'!H362-'SDSS Data'!I362</f>
        <v>0</v>
      </c>
      <c r="O362">
        <v>0.05</v>
      </c>
      <c r="P362" s="6">
        <f>'SDSS Data'!I362-'SDSS Data'!J362</f>
        <v>0</v>
      </c>
      <c r="Q362">
        <v>0.05</v>
      </c>
      <c r="R362" s="6">
        <f>'SDSS Data'!H362-'SDSS Data'!J362</f>
        <v>0</v>
      </c>
      <c r="S362">
        <v>0.05</v>
      </c>
      <c r="T362">
        <v>21</v>
      </c>
      <c r="U362" t="s">
        <v>23</v>
      </c>
    </row>
    <row r="363" spans="1:21">
      <c r="A363" s="10">
        <f>'SDSS Data'!M363*10</f>
        <v>0</v>
      </c>
      <c r="B363" s="10">
        <f>INT('SDSS Data'!B363/15)</f>
        <v>0</v>
      </c>
      <c r="C363">
        <f>INT(('SDSS Data'!B363/15-'VSD PrLm Format'!B363)*60)</f>
        <v>0</v>
      </c>
      <c r="D363" s="14">
        <f>('SDSS Data'!B363/15-'VSD PrLm Format'!B363-'VSD PrLm Format'!C363/60)*3600</f>
        <v>0</v>
      </c>
      <c r="E363">
        <f>SIGN('SDSS Data'!D363)*(INT(SIGN('SDSS Data'!D363)*'SDSS Data'!D363))</f>
        <v>0</v>
      </c>
      <c r="F363">
        <f>INT(60*(SIGN('SDSS Data'!D363)*'SDSS Data'!D363-SIGN('VSD PrLm Format'!E363)*'VSD PrLm Format'!E363))</f>
        <v>0</v>
      </c>
      <c r="G363" s="15">
        <f>3600*(SIGN('SDSS Data'!D363)*'SDSS Data'!D363-SIGN('VSD PrLm Format'!E363)*'VSD PrLm Format'!E363-'VSD PrLm Format'!F363/60)</f>
        <v>0</v>
      </c>
      <c r="H363" s="6">
        <f>'SDSS Data'!H363</f>
        <v>0</v>
      </c>
      <c r="I363">
        <v>0.05</v>
      </c>
      <c r="J363" s="6">
        <f>'SDSS Data'!G363-'SDSS Data'!H363</f>
        <v>0</v>
      </c>
      <c r="K363">
        <v>0.05</v>
      </c>
      <c r="L363" s="6">
        <f>'SDSS Data'!F363-'SDSS Data'!G363</f>
        <v>0</v>
      </c>
      <c r="M363">
        <v>0.05</v>
      </c>
      <c r="N363" s="6">
        <f>'SDSS Data'!H363-'SDSS Data'!I363</f>
        <v>0</v>
      </c>
      <c r="O363">
        <v>0.05</v>
      </c>
      <c r="P363" s="6">
        <f>'SDSS Data'!I363-'SDSS Data'!J363</f>
        <v>0</v>
      </c>
      <c r="Q363">
        <v>0.05</v>
      </c>
      <c r="R363" s="6">
        <f>'SDSS Data'!H363-'SDSS Data'!J363</f>
        <v>0</v>
      </c>
      <c r="S363">
        <v>0.05</v>
      </c>
      <c r="T363">
        <v>21</v>
      </c>
      <c r="U363" t="s">
        <v>23</v>
      </c>
    </row>
    <row r="364" spans="1:21">
      <c r="A364" s="10">
        <f>'SDSS Data'!M364*10</f>
        <v>0</v>
      </c>
      <c r="B364" s="10">
        <f>INT('SDSS Data'!B364/15)</f>
        <v>0</v>
      </c>
      <c r="C364">
        <f>INT(('SDSS Data'!B364/15-'VSD PrLm Format'!B364)*60)</f>
        <v>0</v>
      </c>
      <c r="D364" s="14">
        <f>('SDSS Data'!B364/15-'VSD PrLm Format'!B364-'VSD PrLm Format'!C364/60)*3600</f>
        <v>0</v>
      </c>
      <c r="E364">
        <f>SIGN('SDSS Data'!D364)*(INT(SIGN('SDSS Data'!D364)*'SDSS Data'!D364))</f>
        <v>0</v>
      </c>
      <c r="F364">
        <f>INT(60*(SIGN('SDSS Data'!D364)*'SDSS Data'!D364-SIGN('VSD PrLm Format'!E364)*'VSD PrLm Format'!E364))</f>
        <v>0</v>
      </c>
      <c r="G364" s="15">
        <f>3600*(SIGN('SDSS Data'!D364)*'SDSS Data'!D364-SIGN('VSD PrLm Format'!E364)*'VSD PrLm Format'!E364-'VSD PrLm Format'!F364/60)</f>
        <v>0</v>
      </c>
      <c r="H364" s="6">
        <f>'SDSS Data'!H364</f>
        <v>0</v>
      </c>
      <c r="I364">
        <v>0.05</v>
      </c>
      <c r="J364" s="6">
        <f>'SDSS Data'!G364-'SDSS Data'!H364</f>
        <v>0</v>
      </c>
      <c r="K364">
        <v>0.05</v>
      </c>
      <c r="L364" s="6">
        <f>'SDSS Data'!F364-'SDSS Data'!G364</f>
        <v>0</v>
      </c>
      <c r="M364">
        <v>0.05</v>
      </c>
      <c r="N364" s="6">
        <f>'SDSS Data'!H364-'SDSS Data'!I364</f>
        <v>0</v>
      </c>
      <c r="O364">
        <v>0.05</v>
      </c>
      <c r="P364" s="6">
        <f>'SDSS Data'!I364-'SDSS Data'!J364</f>
        <v>0</v>
      </c>
      <c r="Q364">
        <v>0.05</v>
      </c>
      <c r="R364" s="6">
        <f>'SDSS Data'!H364-'SDSS Data'!J364</f>
        <v>0</v>
      </c>
      <c r="S364">
        <v>0.05</v>
      </c>
      <c r="T364">
        <v>21</v>
      </c>
      <c r="U364" t="s">
        <v>23</v>
      </c>
    </row>
    <row r="365" spans="1:21">
      <c r="A365" s="10">
        <f>'SDSS Data'!M365*10</f>
        <v>0</v>
      </c>
      <c r="B365" s="10">
        <f>INT('SDSS Data'!B365/15)</f>
        <v>0</v>
      </c>
      <c r="C365">
        <f>INT(('SDSS Data'!B365/15-'VSD PrLm Format'!B365)*60)</f>
        <v>0</v>
      </c>
      <c r="D365" s="14">
        <f>('SDSS Data'!B365/15-'VSD PrLm Format'!B365-'VSD PrLm Format'!C365/60)*3600</f>
        <v>0</v>
      </c>
      <c r="E365">
        <f>SIGN('SDSS Data'!D365)*(INT(SIGN('SDSS Data'!D365)*'SDSS Data'!D365))</f>
        <v>0</v>
      </c>
      <c r="F365">
        <f>INT(60*(SIGN('SDSS Data'!D365)*'SDSS Data'!D365-SIGN('VSD PrLm Format'!E365)*'VSD PrLm Format'!E365))</f>
        <v>0</v>
      </c>
      <c r="G365" s="15">
        <f>3600*(SIGN('SDSS Data'!D365)*'SDSS Data'!D365-SIGN('VSD PrLm Format'!E365)*'VSD PrLm Format'!E365-'VSD PrLm Format'!F365/60)</f>
        <v>0</v>
      </c>
      <c r="H365" s="6">
        <f>'SDSS Data'!H365</f>
        <v>0</v>
      </c>
      <c r="I365">
        <v>0.05</v>
      </c>
      <c r="J365" s="6">
        <f>'SDSS Data'!G365-'SDSS Data'!H365</f>
        <v>0</v>
      </c>
      <c r="K365">
        <v>0.05</v>
      </c>
      <c r="L365" s="6">
        <f>'SDSS Data'!F365-'SDSS Data'!G365</f>
        <v>0</v>
      </c>
      <c r="M365">
        <v>0.05</v>
      </c>
      <c r="N365" s="6">
        <f>'SDSS Data'!H365-'SDSS Data'!I365</f>
        <v>0</v>
      </c>
      <c r="O365">
        <v>0.05</v>
      </c>
      <c r="P365" s="6">
        <f>'SDSS Data'!I365-'SDSS Data'!J365</f>
        <v>0</v>
      </c>
      <c r="Q365">
        <v>0.05</v>
      </c>
      <c r="R365" s="6">
        <f>'SDSS Data'!H365-'SDSS Data'!J365</f>
        <v>0</v>
      </c>
      <c r="S365">
        <v>0.05</v>
      </c>
      <c r="T365">
        <v>21</v>
      </c>
      <c r="U365" t="s">
        <v>23</v>
      </c>
    </row>
    <row r="366" spans="1:21">
      <c r="A366" s="10">
        <f>'SDSS Data'!M366*10</f>
        <v>0</v>
      </c>
      <c r="B366" s="10">
        <f>INT('SDSS Data'!B366/15)</f>
        <v>0</v>
      </c>
      <c r="C366">
        <f>INT(('SDSS Data'!B366/15-'VSD PrLm Format'!B366)*60)</f>
        <v>0</v>
      </c>
      <c r="D366" s="14">
        <f>('SDSS Data'!B366/15-'VSD PrLm Format'!B366-'VSD PrLm Format'!C366/60)*3600</f>
        <v>0</v>
      </c>
      <c r="E366">
        <f>SIGN('SDSS Data'!D366)*(INT(SIGN('SDSS Data'!D366)*'SDSS Data'!D366))</f>
        <v>0</v>
      </c>
      <c r="F366">
        <f>INT(60*(SIGN('SDSS Data'!D366)*'SDSS Data'!D366-SIGN('VSD PrLm Format'!E366)*'VSD PrLm Format'!E366))</f>
        <v>0</v>
      </c>
      <c r="G366" s="15">
        <f>3600*(SIGN('SDSS Data'!D366)*'SDSS Data'!D366-SIGN('VSD PrLm Format'!E366)*'VSD PrLm Format'!E366-'VSD PrLm Format'!F366/60)</f>
        <v>0</v>
      </c>
      <c r="H366" s="6">
        <f>'SDSS Data'!H366</f>
        <v>0</v>
      </c>
      <c r="I366">
        <v>0.05</v>
      </c>
      <c r="J366" s="6">
        <f>'SDSS Data'!G366-'SDSS Data'!H366</f>
        <v>0</v>
      </c>
      <c r="K366">
        <v>0.05</v>
      </c>
      <c r="L366" s="6">
        <f>'SDSS Data'!F366-'SDSS Data'!G366</f>
        <v>0</v>
      </c>
      <c r="M366">
        <v>0.05</v>
      </c>
      <c r="N366" s="6">
        <f>'SDSS Data'!H366-'SDSS Data'!I366</f>
        <v>0</v>
      </c>
      <c r="O366">
        <v>0.05</v>
      </c>
      <c r="P366" s="6">
        <f>'SDSS Data'!I366-'SDSS Data'!J366</f>
        <v>0</v>
      </c>
      <c r="Q366">
        <v>0.05</v>
      </c>
      <c r="R366" s="6">
        <f>'SDSS Data'!H366-'SDSS Data'!J366</f>
        <v>0</v>
      </c>
      <c r="S366">
        <v>0.05</v>
      </c>
      <c r="T366">
        <v>21</v>
      </c>
      <c r="U366" t="s">
        <v>23</v>
      </c>
    </row>
    <row r="367" spans="1:21">
      <c r="A367" s="10">
        <f>'SDSS Data'!M367*10</f>
        <v>0</v>
      </c>
      <c r="B367" s="10">
        <f>INT('SDSS Data'!B367/15)</f>
        <v>0</v>
      </c>
      <c r="C367">
        <f>INT(('SDSS Data'!B367/15-'VSD PrLm Format'!B367)*60)</f>
        <v>0</v>
      </c>
      <c r="D367" s="14">
        <f>('SDSS Data'!B367/15-'VSD PrLm Format'!B367-'VSD PrLm Format'!C367/60)*3600</f>
        <v>0</v>
      </c>
      <c r="E367">
        <f>SIGN('SDSS Data'!D367)*(INT(SIGN('SDSS Data'!D367)*'SDSS Data'!D367))</f>
        <v>0</v>
      </c>
      <c r="F367">
        <f>INT(60*(SIGN('SDSS Data'!D367)*'SDSS Data'!D367-SIGN('VSD PrLm Format'!E367)*'VSD PrLm Format'!E367))</f>
        <v>0</v>
      </c>
      <c r="G367" s="15">
        <f>3600*(SIGN('SDSS Data'!D367)*'SDSS Data'!D367-SIGN('VSD PrLm Format'!E367)*'VSD PrLm Format'!E367-'VSD PrLm Format'!F367/60)</f>
        <v>0</v>
      </c>
      <c r="H367" s="6">
        <f>'SDSS Data'!H367</f>
        <v>0</v>
      </c>
      <c r="I367">
        <v>0.05</v>
      </c>
      <c r="J367" s="6">
        <f>'SDSS Data'!G367-'SDSS Data'!H367</f>
        <v>0</v>
      </c>
      <c r="K367">
        <v>0.05</v>
      </c>
      <c r="L367" s="6">
        <f>'SDSS Data'!F367-'SDSS Data'!G367</f>
        <v>0</v>
      </c>
      <c r="M367">
        <v>0.05</v>
      </c>
      <c r="N367" s="6">
        <f>'SDSS Data'!H367-'SDSS Data'!I367</f>
        <v>0</v>
      </c>
      <c r="O367">
        <v>0.05</v>
      </c>
      <c r="P367" s="6">
        <f>'SDSS Data'!I367-'SDSS Data'!J367</f>
        <v>0</v>
      </c>
      <c r="Q367">
        <v>0.05</v>
      </c>
      <c r="R367" s="6">
        <f>'SDSS Data'!H367-'SDSS Data'!J367</f>
        <v>0</v>
      </c>
      <c r="S367">
        <v>0.05</v>
      </c>
      <c r="T367">
        <v>21</v>
      </c>
      <c r="U367" t="s">
        <v>23</v>
      </c>
    </row>
    <row r="368" spans="1:21">
      <c r="A368" s="10">
        <f>'SDSS Data'!M368*10</f>
        <v>0</v>
      </c>
      <c r="B368" s="10">
        <f>INT('SDSS Data'!B368/15)</f>
        <v>0</v>
      </c>
      <c r="C368">
        <f>INT(('SDSS Data'!B368/15-'VSD PrLm Format'!B368)*60)</f>
        <v>0</v>
      </c>
      <c r="D368" s="14">
        <f>('SDSS Data'!B368/15-'VSD PrLm Format'!B368-'VSD PrLm Format'!C368/60)*3600</f>
        <v>0</v>
      </c>
      <c r="E368">
        <f>SIGN('SDSS Data'!D368)*(INT(SIGN('SDSS Data'!D368)*'SDSS Data'!D368))</f>
        <v>0</v>
      </c>
      <c r="F368">
        <f>INT(60*(SIGN('SDSS Data'!D368)*'SDSS Data'!D368-SIGN('VSD PrLm Format'!E368)*'VSD PrLm Format'!E368))</f>
        <v>0</v>
      </c>
      <c r="G368" s="15">
        <f>3600*(SIGN('SDSS Data'!D368)*'SDSS Data'!D368-SIGN('VSD PrLm Format'!E368)*'VSD PrLm Format'!E368-'VSD PrLm Format'!F368/60)</f>
        <v>0</v>
      </c>
      <c r="H368" s="6">
        <f>'SDSS Data'!H368</f>
        <v>0</v>
      </c>
      <c r="I368">
        <v>0.05</v>
      </c>
      <c r="J368" s="6">
        <f>'SDSS Data'!G368-'SDSS Data'!H368</f>
        <v>0</v>
      </c>
      <c r="K368">
        <v>0.05</v>
      </c>
      <c r="L368" s="6">
        <f>'SDSS Data'!F368-'SDSS Data'!G368</f>
        <v>0</v>
      </c>
      <c r="M368">
        <v>0.05</v>
      </c>
      <c r="N368" s="6">
        <f>'SDSS Data'!H368-'SDSS Data'!I368</f>
        <v>0</v>
      </c>
      <c r="O368">
        <v>0.05</v>
      </c>
      <c r="P368" s="6">
        <f>'SDSS Data'!I368-'SDSS Data'!J368</f>
        <v>0</v>
      </c>
      <c r="Q368">
        <v>0.05</v>
      </c>
      <c r="R368" s="6">
        <f>'SDSS Data'!H368-'SDSS Data'!J368</f>
        <v>0</v>
      </c>
      <c r="S368">
        <v>0.05</v>
      </c>
      <c r="T368">
        <v>21</v>
      </c>
      <c r="U368" t="s">
        <v>23</v>
      </c>
    </row>
    <row r="369" spans="1:21">
      <c r="A369" s="10">
        <f>'SDSS Data'!M369*10</f>
        <v>0</v>
      </c>
      <c r="B369" s="10">
        <f>INT('SDSS Data'!B369/15)</f>
        <v>0</v>
      </c>
      <c r="C369">
        <f>INT(('SDSS Data'!B369/15-'VSD PrLm Format'!B369)*60)</f>
        <v>0</v>
      </c>
      <c r="D369" s="14">
        <f>('SDSS Data'!B369/15-'VSD PrLm Format'!B369-'VSD PrLm Format'!C369/60)*3600</f>
        <v>0</v>
      </c>
      <c r="E369">
        <f>SIGN('SDSS Data'!D369)*(INT(SIGN('SDSS Data'!D369)*'SDSS Data'!D369))</f>
        <v>0</v>
      </c>
      <c r="F369">
        <f>INT(60*(SIGN('SDSS Data'!D369)*'SDSS Data'!D369-SIGN('VSD PrLm Format'!E369)*'VSD PrLm Format'!E369))</f>
        <v>0</v>
      </c>
      <c r="G369" s="15">
        <f>3600*(SIGN('SDSS Data'!D369)*'SDSS Data'!D369-SIGN('VSD PrLm Format'!E369)*'VSD PrLm Format'!E369-'VSD PrLm Format'!F369/60)</f>
        <v>0</v>
      </c>
      <c r="H369" s="6">
        <f>'SDSS Data'!H369</f>
        <v>0</v>
      </c>
      <c r="I369">
        <v>0.05</v>
      </c>
      <c r="J369" s="6">
        <f>'SDSS Data'!G369-'SDSS Data'!H369</f>
        <v>0</v>
      </c>
      <c r="K369">
        <v>0.05</v>
      </c>
      <c r="L369" s="6">
        <f>'SDSS Data'!F369-'SDSS Data'!G369</f>
        <v>0</v>
      </c>
      <c r="M369">
        <v>0.05</v>
      </c>
      <c r="N369" s="6">
        <f>'SDSS Data'!H369-'SDSS Data'!I369</f>
        <v>0</v>
      </c>
      <c r="O369">
        <v>0.05</v>
      </c>
      <c r="P369" s="6">
        <f>'SDSS Data'!I369-'SDSS Data'!J369</f>
        <v>0</v>
      </c>
      <c r="Q369">
        <v>0.05</v>
      </c>
      <c r="R369" s="6">
        <f>'SDSS Data'!H369-'SDSS Data'!J369</f>
        <v>0</v>
      </c>
      <c r="S369">
        <v>0.05</v>
      </c>
      <c r="T369">
        <v>21</v>
      </c>
      <c r="U369" t="s">
        <v>23</v>
      </c>
    </row>
    <row r="370" spans="1:21">
      <c r="A370" s="10">
        <f>'SDSS Data'!M370*10</f>
        <v>0</v>
      </c>
      <c r="B370" s="10">
        <f>INT('SDSS Data'!B370/15)</f>
        <v>0</v>
      </c>
      <c r="C370">
        <f>INT(('SDSS Data'!B370/15-'VSD PrLm Format'!B370)*60)</f>
        <v>0</v>
      </c>
      <c r="D370" s="14">
        <f>('SDSS Data'!B370/15-'VSD PrLm Format'!B370-'VSD PrLm Format'!C370/60)*3600</f>
        <v>0</v>
      </c>
      <c r="E370">
        <f>SIGN('SDSS Data'!D370)*(INT(SIGN('SDSS Data'!D370)*'SDSS Data'!D370))</f>
        <v>0</v>
      </c>
      <c r="F370">
        <f>INT(60*(SIGN('SDSS Data'!D370)*'SDSS Data'!D370-SIGN('VSD PrLm Format'!E370)*'VSD PrLm Format'!E370))</f>
        <v>0</v>
      </c>
      <c r="G370" s="15">
        <f>3600*(SIGN('SDSS Data'!D370)*'SDSS Data'!D370-SIGN('VSD PrLm Format'!E370)*'VSD PrLm Format'!E370-'VSD PrLm Format'!F370/60)</f>
        <v>0</v>
      </c>
      <c r="H370" s="6">
        <f>'SDSS Data'!H370</f>
        <v>0</v>
      </c>
      <c r="I370">
        <v>0.05</v>
      </c>
      <c r="J370" s="6">
        <f>'SDSS Data'!G370-'SDSS Data'!H370</f>
        <v>0</v>
      </c>
      <c r="K370">
        <v>0.05</v>
      </c>
      <c r="L370" s="6">
        <f>'SDSS Data'!F370-'SDSS Data'!G370</f>
        <v>0</v>
      </c>
      <c r="M370">
        <v>0.05</v>
      </c>
      <c r="N370" s="6">
        <f>'SDSS Data'!H370-'SDSS Data'!I370</f>
        <v>0</v>
      </c>
      <c r="O370">
        <v>0.05</v>
      </c>
      <c r="P370" s="6">
        <f>'SDSS Data'!I370-'SDSS Data'!J370</f>
        <v>0</v>
      </c>
      <c r="Q370">
        <v>0.05</v>
      </c>
      <c r="R370" s="6">
        <f>'SDSS Data'!H370-'SDSS Data'!J370</f>
        <v>0</v>
      </c>
      <c r="S370">
        <v>0.05</v>
      </c>
      <c r="T370">
        <v>21</v>
      </c>
      <c r="U370" t="s">
        <v>23</v>
      </c>
    </row>
    <row r="371" spans="1:21">
      <c r="A371" s="10">
        <f>'SDSS Data'!M371*10</f>
        <v>0</v>
      </c>
      <c r="B371" s="10">
        <f>INT('SDSS Data'!B371/15)</f>
        <v>0</v>
      </c>
      <c r="C371">
        <f>INT(('SDSS Data'!B371/15-'VSD PrLm Format'!B371)*60)</f>
        <v>0</v>
      </c>
      <c r="D371" s="14">
        <f>('SDSS Data'!B371/15-'VSD PrLm Format'!B371-'VSD PrLm Format'!C371/60)*3600</f>
        <v>0</v>
      </c>
      <c r="E371">
        <f>SIGN('SDSS Data'!D371)*(INT(SIGN('SDSS Data'!D371)*'SDSS Data'!D371))</f>
        <v>0</v>
      </c>
      <c r="F371">
        <f>INT(60*(SIGN('SDSS Data'!D371)*'SDSS Data'!D371-SIGN('VSD PrLm Format'!E371)*'VSD PrLm Format'!E371))</f>
        <v>0</v>
      </c>
      <c r="G371" s="15">
        <f>3600*(SIGN('SDSS Data'!D371)*'SDSS Data'!D371-SIGN('VSD PrLm Format'!E371)*'VSD PrLm Format'!E371-'VSD PrLm Format'!F371/60)</f>
        <v>0</v>
      </c>
      <c r="H371" s="6">
        <f>'SDSS Data'!H371</f>
        <v>0</v>
      </c>
      <c r="I371">
        <v>0.05</v>
      </c>
      <c r="J371" s="6">
        <f>'SDSS Data'!G371-'SDSS Data'!H371</f>
        <v>0</v>
      </c>
      <c r="K371">
        <v>0.05</v>
      </c>
      <c r="L371" s="6">
        <f>'SDSS Data'!F371-'SDSS Data'!G371</f>
        <v>0</v>
      </c>
      <c r="M371">
        <v>0.05</v>
      </c>
      <c r="N371" s="6">
        <f>'SDSS Data'!H371-'SDSS Data'!I371</f>
        <v>0</v>
      </c>
      <c r="O371">
        <v>0.05</v>
      </c>
      <c r="P371" s="6">
        <f>'SDSS Data'!I371-'SDSS Data'!J371</f>
        <v>0</v>
      </c>
      <c r="Q371">
        <v>0.05</v>
      </c>
      <c r="R371" s="6">
        <f>'SDSS Data'!H371-'SDSS Data'!J371</f>
        <v>0</v>
      </c>
      <c r="S371">
        <v>0.05</v>
      </c>
      <c r="T371">
        <v>21</v>
      </c>
      <c r="U371" t="s">
        <v>23</v>
      </c>
    </row>
    <row r="372" spans="1:21">
      <c r="A372" s="10">
        <f>'SDSS Data'!M372*10</f>
        <v>0</v>
      </c>
      <c r="B372" s="10">
        <f>INT('SDSS Data'!B372/15)</f>
        <v>0</v>
      </c>
      <c r="C372">
        <f>INT(('SDSS Data'!B372/15-'VSD PrLm Format'!B372)*60)</f>
        <v>0</v>
      </c>
      <c r="D372" s="14">
        <f>('SDSS Data'!B372/15-'VSD PrLm Format'!B372-'VSD PrLm Format'!C372/60)*3600</f>
        <v>0</v>
      </c>
      <c r="E372">
        <f>SIGN('SDSS Data'!D372)*(INT(SIGN('SDSS Data'!D372)*'SDSS Data'!D372))</f>
        <v>0</v>
      </c>
      <c r="F372">
        <f>INT(60*(SIGN('SDSS Data'!D372)*'SDSS Data'!D372-SIGN('VSD PrLm Format'!E372)*'VSD PrLm Format'!E372))</f>
        <v>0</v>
      </c>
      <c r="G372" s="15">
        <f>3600*(SIGN('SDSS Data'!D372)*'SDSS Data'!D372-SIGN('VSD PrLm Format'!E372)*'VSD PrLm Format'!E372-'VSD PrLm Format'!F372/60)</f>
        <v>0</v>
      </c>
      <c r="H372" s="6">
        <f>'SDSS Data'!H372</f>
        <v>0</v>
      </c>
      <c r="I372">
        <v>0.05</v>
      </c>
      <c r="J372" s="6">
        <f>'SDSS Data'!G372-'SDSS Data'!H372</f>
        <v>0</v>
      </c>
      <c r="K372">
        <v>0.05</v>
      </c>
      <c r="L372" s="6">
        <f>'SDSS Data'!F372-'SDSS Data'!G372</f>
        <v>0</v>
      </c>
      <c r="M372">
        <v>0.05</v>
      </c>
      <c r="N372" s="6">
        <f>'SDSS Data'!H372-'SDSS Data'!I372</f>
        <v>0</v>
      </c>
      <c r="O372">
        <v>0.05</v>
      </c>
      <c r="P372" s="6">
        <f>'SDSS Data'!I372-'SDSS Data'!J372</f>
        <v>0</v>
      </c>
      <c r="Q372">
        <v>0.05</v>
      </c>
      <c r="R372" s="6">
        <f>'SDSS Data'!H372-'SDSS Data'!J372</f>
        <v>0</v>
      </c>
      <c r="S372">
        <v>0.05</v>
      </c>
      <c r="T372">
        <v>21</v>
      </c>
      <c r="U372" t="s">
        <v>23</v>
      </c>
    </row>
    <row r="373" spans="1:21">
      <c r="A373" s="10">
        <f>'SDSS Data'!M373*10</f>
        <v>0</v>
      </c>
      <c r="B373" s="10">
        <f>INT('SDSS Data'!B373/15)</f>
        <v>0</v>
      </c>
      <c r="C373">
        <f>INT(('SDSS Data'!B373/15-'VSD PrLm Format'!B373)*60)</f>
        <v>0</v>
      </c>
      <c r="D373" s="14">
        <f>('SDSS Data'!B373/15-'VSD PrLm Format'!B373-'VSD PrLm Format'!C373/60)*3600</f>
        <v>0</v>
      </c>
      <c r="E373">
        <f>SIGN('SDSS Data'!D373)*(INT(SIGN('SDSS Data'!D373)*'SDSS Data'!D373))</f>
        <v>0</v>
      </c>
      <c r="F373">
        <f>INT(60*(SIGN('SDSS Data'!D373)*'SDSS Data'!D373-SIGN('VSD PrLm Format'!E373)*'VSD PrLm Format'!E373))</f>
        <v>0</v>
      </c>
      <c r="G373" s="15">
        <f>3600*(SIGN('SDSS Data'!D373)*'SDSS Data'!D373-SIGN('VSD PrLm Format'!E373)*'VSD PrLm Format'!E373-'VSD PrLm Format'!F373/60)</f>
        <v>0</v>
      </c>
      <c r="H373" s="6">
        <f>'SDSS Data'!H373</f>
        <v>0</v>
      </c>
      <c r="I373">
        <v>0.05</v>
      </c>
      <c r="J373" s="6">
        <f>'SDSS Data'!G373-'SDSS Data'!H373</f>
        <v>0</v>
      </c>
      <c r="K373">
        <v>0.05</v>
      </c>
      <c r="L373" s="6">
        <f>'SDSS Data'!F373-'SDSS Data'!G373</f>
        <v>0</v>
      </c>
      <c r="M373">
        <v>0.05</v>
      </c>
      <c r="N373" s="6">
        <f>'SDSS Data'!H373-'SDSS Data'!I373</f>
        <v>0</v>
      </c>
      <c r="O373">
        <v>0.05</v>
      </c>
      <c r="P373" s="6">
        <f>'SDSS Data'!I373-'SDSS Data'!J373</f>
        <v>0</v>
      </c>
      <c r="Q373">
        <v>0.05</v>
      </c>
      <c r="R373" s="6">
        <f>'SDSS Data'!H373-'SDSS Data'!J373</f>
        <v>0</v>
      </c>
      <c r="S373">
        <v>0.05</v>
      </c>
      <c r="T373">
        <v>21</v>
      </c>
      <c r="U373" t="s">
        <v>23</v>
      </c>
    </row>
    <row r="374" spans="1:21">
      <c r="A374" s="10">
        <f>'SDSS Data'!M374*10</f>
        <v>0</v>
      </c>
      <c r="B374" s="10">
        <f>INT('SDSS Data'!B374/15)</f>
        <v>0</v>
      </c>
      <c r="C374">
        <f>INT(('SDSS Data'!B374/15-'VSD PrLm Format'!B374)*60)</f>
        <v>0</v>
      </c>
      <c r="D374" s="14">
        <f>('SDSS Data'!B374/15-'VSD PrLm Format'!B374-'VSD PrLm Format'!C374/60)*3600</f>
        <v>0</v>
      </c>
      <c r="E374">
        <f>SIGN('SDSS Data'!D374)*(INT(SIGN('SDSS Data'!D374)*'SDSS Data'!D374))</f>
        <v>0</v>
      </c>
      <c r="F374">
        <f>INT(60*(SIGN('SDSS Data'!D374)*'SDSS Data'!D374-SIGN('VSD PrLm Format'!E374)*'VSD PrLm Format'!E374))</f>
        <v>0</v>
      </c>
      <c r="G374" s="15">
        <f>3600*(SIGN('SDSS Data'!D374)*'SDSS Data'!D374-SIGN('VSD PrLm Format'!E374)*'VSD PrLm Format'!E374-'VSD PrLm Format'!F374/60)</f>
        <v>0</v>
      </c>
      <c r="H374" s="6">
        <f>'SDSS Data'!H374</f>
        <v>0</v>
      </c>
      <c r="I374">
        <v>0.05</v>
      </c>
      <c r="J374" s="6">
        <f>'SDSS Data'!G374-'SDSS Data'!H374</f>
        <v>0</v>
      </c>
      <c r="K374">
        <v>0.05</v>
      </c>
      <c r="L374" s="6">
        <f>'SDSS Data'!F374-'SDSS Data'!G374</f>
        <v>0</v>
      </c>
      <c r="M374">
        <v>0.05</v>
      </c>
      <c r="N374" s="6">
        <f>'SDSS Data'!H374-'SDSS Data'!I374</f>
        <v>0</v>
      </c>
      <c r="O374">
        <v>0.05</v>
      </c>
      <c r="P374" s="6">
        <f>'SDSS Data'!I374-'SDSS Data'!J374</f>
        <v>0</v>
      </c>
      <c r="Q374">
        <v>0.05</v>
      </c>
      <c r="R374" s="6">
        <f>'SDSS Data'!H374-'SDSS Data'!J374</f>
        <v>0</v>
      </c>
      <c r="S374">
        <v>0.05</v>
      </c>
      <c r="T374">
        <v>21</v>
      </c>
      <c r="U374" t="s">
        <v>23</v>
      </c>
    </row>
    <row r="375" spans="1:21">
      <c r="A375" s="10">
        <f>'SDSS Data'!M375*10</f>
        <v>0</v>
      </c>
      <c r="B375" s="10">
        <f>INT('SDSS Data'!B375/15)</f>
        <v>0</v>
      </c>
      <c r="C375">
        <f>INT(('SDSS Data'!B375/15-'VSD PrLm Format'!B375)*60)</f>
        <v>0</v>
      </c>
      <c r="D375" s="14">
        <f>('SDSS Data'!B375/15-'VSD PrLm Format'!B375-'VSD PrLm Format'!C375/60)*3600</f>
        <v>0</v>
      </c>
      <c r="E375">
        <f>SIGN('SDSS Data'!D375)*(INT(SIGN('SDSS Data'!D375)*'SDSS Data'!D375))</f>
        <v>0</v>
      </c>
      <c r="F375">
        <f>INT(60*(SIGN('SDSS Data'!D375)*'SDSS Data'!D375-SIGN('VSD PrLm Format'!E375)*'VSD PrLm Format'!E375))</f>
        <v>0</v>
      </c>
      <c r="G375" s="15">
        <f>3600*(SIGN('SDSS Data'!D375)*'SDSS Data'!D375-SIGN('VSD PrLm Format'!E375)*'VSD PrLm Format'!E375-'VSD PrLm Format'!F375/60)</f>
        <v>0</v>
      </c>
      <c r="H375" s="6">
        <f>'SDSS Data'!H375</f>
        <v>0</v>
      </c>
      <c r="I375">
        <v>0.05</v>
      </c>
      <c r="J375" s="6">
        <f>'SDSS Data'!G375-'SDSS Data'!H375</f>
        <v>0</v>
      </c>
      <c r="K375">
        <v>0.05</v>
      </c>
      <c r="L375" s="6">
        <f>'SDSS Data'!F375-'SDSS Data'!G375</f>
        <v>0</v>
      </c>
      <c r="M375">
        <v>0.05</v>
      </c>
      <c r="N375" s="6">
        <f>'SDSS Data'!H375-'SDSS Data'!I375</f>
        <v>0</v>
      </c>
      <c r="O375">
        <v>0.05</v>
      </c>
      <c r="P375" s="6">
        <f>'SDSS Data'!I375-'SDSS Data'!J375</f>
        <v>0</v>
      </c>
      <c r="Q375">
        <v>0.05</v>
      </c>
      <c r="R375" s="6">
        <f>'SDSS Data'!H375-'SDSS Data'!J375</f>
        <v>0</v>
      </c>
      <c r="S375">
        <v>0.05</v>
      </c>
      <c r="T375">
        <v>21</v>
      </c>
      <c r="U375" t="s">
        <v>23</v>
      </c>
    </row>
    <row r="376" spans="1:21">
      <c r="A376" s="10">
        <f>'SDSS Data'!M376*10</f>
        <v>0</v>
      </c>
      <c r="B376" s="10">
        <f>INT('SDSS Data'!B376/15)</f>
        <v>0</v>
      </c>
      <c r="C376">
        <f>INT(('SDSS Data'!B376/15-'VSD PrLm Format'!B376)*60)</f>
        <v>0</v>
      </c>
      <c r="D376" s="14">
        <f>('SDSS Data'!B376/15-'VSD PrLm Format'!B376-'VSD PrLm Format'!C376/60)*3600</f>
        <v>0</v>
      </c>
      <c r="E376">
        <f>SIGN('SDSS Data'!D376)*(INT(SIGN('SDSS Data'!D376)*'SDSS Data'!D376))</f>
        <v>0</v>
      </c>
      <c r="F376">
        <f>INT(60*(SIGN('SDSS Data'!D376)*'SDSS Data'!D376-SIGN('VSD PrLm Format'!E376)*'VSD PrLm Format'!E376))</f>
        <v>0</v>
      </c>
      <c r="G376" s="15">
        <f>3600*(SIGN('SDSS Data'!D376)*'SDSS Data'!D376-SIGN('VSD PrLm Format'!E376)*'VSD PrLm Format'!E376-'VSD PrLm Format'!F376/60)</f>
        <v>0</v>
      </c>
      <c r="H376" s="6">
        <f>'SDSS Data'!H376</f>
        <v>0</v>
      </c>
      <c r="I376">
        <v>0.05</v>
      </c>
      <c r="J376" s="6">
        <f>'SDSS Data'!G376-'SDSS Data'!H376</f>
        <v>0</v>
      </c>
      <c r="K376">
        <v>0.05</v>
      </c>
      <c r="L376" s="6">
        <f>'SDSS Data'!F376-'SDSS Data'!G376</f>
        <v>0</v>
      </c>
      <c r="M376">
        <v>0.05</v>
      </c>
      <c r="N376" s="6">
        <f>'SDSS Data'!H376-'SDSS Data'!I376</f>
        <v>0</v>
      </c>
      <c r="O376">
        <v>0.05</v>
      </c>
      <c r="P376" s="6">
        <f>'SDSS Data'!I376-'SDSS Data'!J376</f>
        <v>0</v>
      </c>
      <c r="Q376">
        <v>0.05</v>
      </c>
      <c r="R376" s="6">
        <f>'SDSS Data'!H376-'SDSS Data'!J376</f>
        <v>0</v>
      </c>
      <c r="S376">
        <v>0.05</v>
      </c>
      <c r="T376">
        <v>21</v>
      </c>
      <c r="U376" t="s">
        <v>23</v>
      </c>
    </row>
    <row r="377" spans="1:21">
      <c r="A377" s="10">
        <f>'SDSS Data'!M377*10</f>
        <v>0</v>
      </c>
      <c r="B377" s="10">
        <f>INT('SDSS Data'!B377/15)</f>
        <v>0</v>
      </c>
      <c r="C377">
        <f>INT(('SDSS Data'!B377/15-'VSD PrLm Format'!B377)*60)</f>
        <v>0</v>
      </c>
      <c r="D377" s="14">
        <f>('SDSS Data'!B377/15-'VSD PrLm Format'!B377-'VSD PrLm Format'!C377/60)*3600</f>
        <v>0</v>
      </c>
      <c r="E377">
        <f>SIGN('SDSS Data'!D377)*(INT(SIGN('SDSS Data'!D377)*'SDSS Data'!D377))</f>
        <v>0</v>
      </c>
      <c r="F377">
        <f>INT(60*(SIGN('SDSS Data'!D377)*'SDSS Data'!D377-SIGN('VSD PrLm Format'!E377)*'VSD PrLm Format'!E377))</f>
        <v>0</v>
      </c>
      <c r="G377" s="15">
        <f>3600*(SIGN('SDSS Data'!D377)*'SDSS Data'!D377-SIGN('VSD PrLm Format'!E377)*'VSD PrLm Format'!E377-'VSD PrLm Format'!F377/60)</f>
        <v>0</v>
      </c>
      <c r="H377" s="6">
        <f>'SDSS Data'!H377</f>
        <v>0</v>
      </c>
      <c r="I377">
        <v>0.05</v>
      </c>
      <c r="J377" s="6">
        <f>'SDSS Data'!G377-'SDSS Data'!H377</f>
        <v>0</v>
      </c>
      <c r="K377">
        <v>0.05</v>
      </c>
      <c r="L377" s="6">
        <f>'SDSS Data'!F377-'SDSS Data'!G377</f>
        <v>0</v>
      </c>
      <c r="M377">
        <v>0.05</v>
      </c>
      <c r="N377" s="6">
        <f>'SDSS Data'!H377-'SDSS Data'!I377</f>
        <v>0</v>
      </c>
      <c r="O377">
        <v>0.05</v>
      </c>
      <c r="P377" s="6">
        <f>'SDSS Data'!I377-'SDSS Data'!J377</f>
        <v>0</v>
      </c>
      <c r="Q377">
        <v>0.05</v>
      </c>
      <c r="R377" s="6">
        <f>'SDSS Data'!H377-'SDSS Data'!J377</f>
        <v>0</v>
      </c>
      <c r="S377">
        <v>0.05</v>
      </c>
      <c r="T377">
        <v>21</v>
      </c>
      <c r="U377" t="s">
        <v>23</v>
      </c>
    </row>
    <row r="378" spans="1:21">
      <c r="A378" s="10">
        <f>'SDSS Data'!M378*10</f>
        <v>0</v>
      </c>
      <c r="B378" s="10">
        <f>INT('SDSS Data'!B378/15)</f>
        <v>0</v>
      </c>
      <c r="C378">
        <f>INT(('SDSS Data'!B378/15-'VSD PrLm Format'!B378)*60)</f>
        <v>0</v>
      </c>
      <c r="D378" s="14">
        <f>('SDSS Data'!B378/15-'VSD PrLm Format'!B378-'VSD PrLm Format'!C378/60)*3600</f>
        <v>0</v>
      </c>
      <c r="E378">
        <f>SIGN('SDSS Data'!D378)*(INT(SIGN('SDSS Data'!D378)*'SDSS Data'!D378))</f>
        <v>0</v>
      </c>
      <c r="F378">
        <f>INT(60*(SIGN('SDSS Data'!D378)*'SDSS Data'!D378-SIGN('VSD PrLm Format'!E378)*'VSD PrLm Format'!E378))</f>
        <v>0</v>
      </c>
      <c r="G378" s="15">
        <f>3600*(SIGN('SDSS Data'!D378)*'SDSS Data'!D378-SIGN('VSD PrLm Format'!E378)*'VSD PrLm Format'!E378-'VSD PrLm Format'!F378/60)</f>
        <v>0</v>
      </c>
      <c r="H378" s="6">
        <f>'SDSS Data'!H378</f>
        <v>0</v>
      </c>
      <c r="I378">
        <v>0.05</v>
      </c>
      <c r="J378" s="6">
        <f>'SDSS Data'!G378-'SDSS Data'!H378</f>
        <v>0</v>
      </c>
      <c r="K378">
        <v>0.05</v>
      </c>
      <c r="L378" s="6">
        <f>'SDSS Data'!F378-'SDSS Data'!G378</f>
        <v>0</v>
      </c>
      <c r="M378">
        <v>0.05</v>
      </c>
      <c r="N378" s="6">
        <f>'SDSS Data'!H378-'SDSS Data'!I378</f>
        <v>0</v>
      </c>
      <c r="O378">
        <v>0.05</v>
      </c>
      <c r="P378" s="6">
        <f>'SDSS Data'!I378-'SDSS Data'!J378</f>
        <v>0</v>
      </c>
      <c r="Q378">
        <v>0.05</v>
      </c>
      <c r="R378" s="6">
        <f>'SDSS Data'!H378-'SDSS Data'!J378</f>
        <v>0</v>
      </c>
      <c r="S378">
        <v>0.05</v>
      </c>
      <c r="T378">
        <v>21</v>
      </c>
      <c r="U378" t="s">
        <v>23</v>
      </c>
    </row>
    <row r="379" spans="1:21">
      <c r="A379" s="10">
        <f>'SDSS Data'!M379*10</f>
        <v>0</v>
      </c>
      <c r="B379" s="10">
        <f>INT('SDSS Data'!B379/15)</f>
        <v>0</v>
      </c>
      <c r="C379">
        <f>INT(('SDSS Data'!B379/15-'VSD PrLm Format'!B379)*60)</f>
        <v>0</v>
      </c>
      <c r="D379" s="14">
        <f>('SDSS Data'!B379/15-'VSD PrLm Format'!B379-'VSD PrLm Format'!C379/60)*3600</f>
        <v>0</v>
      </c>
      <c r="E379">
        <f>SIGN('SDSS Data'!D379)*(INT(SIGN('SDSS Data'!D379)*'SDSS Data'!D379))</f>
        <v>0</v>
      </c>
      <c r="F379">
        <f>INT(60*(SIGN('SDSS Data'!D379)*'SDSS Data'!D379-SIGN('VSD PrLm Format'!E379)*'VSD PrLm Format'!E379))</f>
        <v>0</v>
      </c>
      <c r="G379" s="15">
        <f>3600*(SIGN('SDSS Data'!D379)*'SDSS Data'!D379-SIGN('VSD PrLm Format'!E379)*'VSD PrLm Format'!E379-'VSD PrLm Format'!F379/60)</f>
        <v>0</v>
      </c>
      <c r="H379" s="6">
        <f>'SDSS Data'!H379</f>
        <v>0</v>
      </c>
      <c r="I379">
        <v>0.05</v>
      </c>
      <c r="J379" s="6">
        <f>'SDSS Data'!G379-'SDSS Data'!H379</f>
        <v>0</v>
      </c>
      <c r="K379">
        <v>0.05</v>
      </c>
      <c r="L379" s="6">
        <f>'SDSS Data'!F379-'SDSS Data'!G379</f>
        <v>0</v>
      </c>
      <c r="M379">
        <v>0.05</v>
      </c>
      <c r="N379" s="6">
        <f>'SDSS Data'!H379-'SDSS Data'!I379</f>
        <v>0</v>
      </c>
      <c r="O379">
        <v>0.05</v>
      </c>
      <c r="P379" s="6">
        <f>'SDSS Data'!I379-'SDSS Data'!J379</f>
        <v>0</v>
      </c>
      <c r="Q379">
        <v>0.05</v>
      </c>
      <c r="R379" s="6">
        <f>'SDSS Data'!H379-'SDSS Data'!J379</f>
        <v>0</v>
      </c>
      <c r="S379">
        <v>0.05</v>
      </c>
      <c r="T379">
        <v>21</v>
      </c>
      <c r="U379" t="s">
        <v>23</v>
      </c>
    </row>
    <row r="380" spans="1:21">
      <c r="A380" s="10">
        <f>'SDSS Data'!M380*10</f>
        <v>0</v>
      </c>
      <c r="B380" s="10">
        <f>INT('SDSS Data'!B380/15)</f>
        <v>0</v>
      </c>
      <c r="C380">
        <f>INT(('SDSS Data'!B380/15-'VSD PrLm Format'!B380)*60)</f>
        <v>0</v>
      </c>
      <c r="D380" s="14">
        <f>('SDSS Data'!B380/15-'VSD PrLm Format'!B380-'VSD PrLm Format'!C380/60)*3600</f>
        <v>0</v>
      </c>
      <c r="E380">
        <f>SIGN('SDSS Data'!D380)*(INT(SIGN('SDSS Data'!D380)*'SDSS Data'!D380))</f>
        <v>0</v>
      </c>
      <c r="F380">
        <f>INT(60*(SIGN('SDSS Data'!D380)*'SDSS Data'!D380-SIGN('VSD PrLm Format'!E380)*'VSD PrLm Format'!E380))</f>
        <v>0</v>
      </c>
      <c r="G380" s="15">
        <f>3600*(SIGN('SDSS Data'!D380)*'SDSS Data'!D380-SIGN('VSD PrLm Format'!E380)*'VSD PrLm Format'!E380-'VSD PrLm Format'!F380/60)</f>
        <v>0</v>
      </c>
      <c r="H380" s="6">
        <f>'SDSS Data'!H380</f>
        <v>0</v>
      </c>
      <c r="I380">
        <v>0.05</v>
      </c>
      <c r="J380" s="6">
        <f>'SDSS Data'!G380-'SDSS Data'!H380</f>
        <v>0</v>
      </c>
      <c r="K380">
        <v>0.05</v>
      </c>
      <c r="L380" s="6">
        <f>'SDSS Data'!F380-'SDSS Data'!G380</f>
        <v>0</v>
      </c>
      <c r="M380">
        <v>0.05</v>
      </c>
      <c r="N380" s="6">
        <f>'SDSS Data'!H380-'SDSS Data'!I380</f>
        <v>0</v>
      </c>
      <c r="O380">
        <v>0.05</v>
      </c>
      <c r="P380" s="6">
        <f>'SDSS Data'!I380-'SDSS Data'!J380</f>
        <v>0</v>
      </c>
      <c r="Q380">
        <v>0.05</v>
      </c>
      <c r="R380" s="6">
        <f>'SDSS Data'!H380-'SDSS Data'!J380</f>
        <v>0</v>
      </c>
      <c r="S380">
        <v>0.05</v>
      </c>
      <c r="T380">
        <v>21</v>
      </c>
      <c r="U380" t="s">
        <v>23</v>
      </c>
    </row>
    <row r="381" spans="1:21">
      <c r="A381" s="10">
        <f>'SDSS Data'!M381*10</f>
        <v>0</v>
      </c>
      <c r="B381" s="10">
        <f>INT('SDSS Data'!B381/15)</f>
        <v>0</v>
      </c>
      <c r="C381">
        <f>INT(('SDSS Data'!B381/15-'VSD PrLm Format'!B381)*60)</f>
        <v>0</v>
      </c>
      <c r="D381" s="14">
        <f>('SDSS Data'!B381/15-'VSD PrLm Format'!B381-'VSD PrLm Format'!C381/60)*3600</f>
        <v>0</v>
      </c>
      <c r="E381">
        <f>SIGN('SDSS Data'!D381)*(INT(SIGN('SDSS Data'!D381)*'SDSS Data'!D381))</f>
        <v>0</v>
      </c>
      <c r="F381">
        <f>INT(60*(SIGN('SDSS Data'!D381)*'SDSS Data'!D381-SIGN('VSD PrLm Format'!E381)*'VSD PrLm Format'!E381))</f>
        <v>0</v>
      </c>
      <c r="G381" s="15">
        <f>3600*(SIGN('SDSS Data'!D381)*'SDSS Data'!D381-SIGN('VSD PrLm Format'!E381)*'VSD PrLm Format'!E381-'VSD PrLm Format'!F381/60)</f>
        <v>0</v>
      </c>
      <c r="H381" s="6">
        <f>'SDSS Data'!H381</f>
        <v>0</v>
      </c>
      <c r="I381">
        <v>0.05</v>
      </c>
      <c r="J381" s="6">
        <f>'SDSS Data'!G381-'SDSS Data'!H381</f>
        <v>0</v>
      </c>
      <c r="K381">
        <v>0.05</v>
      </c>
      <c r="L381" s="6">
        <f>'SDSS Data'!F381-'SDSS Data'!G381</f>
        <v>0</v>
      </c>
      <c r="M381">
        <v>0.05</v>
      </c>
      <c r="N381" s="6">
        <f>'SDSS Data'!H381-'SDSS Data'!I381</f>
        <v>0</v>
      </c>
      <c r="O381">
        <v>0.05</v>
      </c>
      <c r="P381" s="6">
        <f>'SDSS Data'!I381-'SDSS Data'!J381</f>
        <v>0</v>
      </c>
      <c r="Q381">
        <v>0.05</v>
      </c>
      <c r="R381" s="6">
        <f>'SDSS Data'!H381-'SDSS Data'!J381</f>
        <v>0</v>
      </c>
      <c r="S381">
        <v>0.05</v>
      </c>
      <c r="T381">
        <v>21</v>
      </c>
      <c r="U381" t="s">
        <v>23</v>
      </c>
    </row>
    <row r="382" spans="1:21">
      <c r="A382" s="10">
        <f>'SDSS Data'!M382*10</f>
        <v>0</v>
      </c>
      <c r="B382" s="10">
        <f>INT('SDSS Data'!B382/15)</f>
        <v>0</v>
      </c>
      <c r="C382">
        <f>INT(('SDSS Data'!B382/15-'VSD PrLm Format'!B382)*60)</f>
        <v>0</v>
      </c>
      <c r="D382" s="14">
        <f>('SDSS Data'!B382/15-'VSD PrLm Format'!B382-'VSD PrLm Format'!C382/60)*3600</f>
        <v>0</v>
      </c>
      <c r="E382">
        <f>SIGN('SDSS Data'!D382)*(INT(SIGN('SDSS Data'!D382)*'SDSS Data'!D382))</f>
        <v>0</v>
      </c>
      <c r="F382">
        <f>INT(60*(SIGN('SDSS Data'!D382)*'SDSS Data'!D382-SIGN('VSD PrLm Format'!E382)*'VSD PrLm Format'!E382))</f>
        <v>0</v>
      </c>
      <c r="G382" s="15">
        <f>3600*(SIGN('SDSS Data'!D382)*'SDSS Data'!D382-SIGN('VSD PrLm Format'!E382)*'VSD PrLm Format'!E382-'VSD PrLm Format'!F382/60)</f>
        <v>0</v>
      </c>
      <c r="H382" s="6">
        <f>'SDSS Data'!H382</f>
        <v>0</v>
      </c>
      <c r="I382">
        <v>0.05</v>
      </c>
      <c r="J382" s="6">
        <f>'SDSS Data'!G382-'SDSS Data'!H382</f>
        <v>0</v>
      </c>
      <c r="K382">
        <v>0.05</v>
      </c>
      <c r="L382" s="6">
        <f>'SDSS Data'!F382-'SDSS Data'!G382</f>
        <v>0</v>
      </c>
      <c r="M382">
        <v>0.05</v>
      </c>
      <c r="N382" s="6">
        <f>'SDSS Data'!H382-'SDSS Data'!I382</f>
        <v>0</v>
      </c>
      <c r="O382">
        <v>0.05</v>
      </c>
      <c r="P382" s="6">
        <f>'SDSS Data'!I382-'SDSS Data'!J382</f>
        <v>0</v>
      </c>
      <c r="Q382">
        <v>0.05</v>
      </c>
      <c r="R382" s="6">
        <f>'SDSS Data'!H382-'SDSS Data'!J382</f>
        <v>0</v>
      </c>
      <c r="S382">
        <v>0.05</v>
      </c>
      <c r="T382">
        <v>21</v>
      </c>
      <c r="U382" t="s">
        <v>23</v>
      </c>
    </row>
    <row r="383" spans="1:21">
      <c r="A383" s="10">
        <f>'SDSS Data'!M383*10</f>
        <v>0</v>
      </c>
      <c r="B383" s="10">
        <f>INT('SDSS Data'!B383/15)</f>
        <v>0</v>
      </c>
      <c r="C383">
        <f>INT(('SDSS Data'!B383/15-'VSD PrLm Format'!B383)*60)</f>
        <v>0</v>
      </c>
      <c r="D383" s="14">
        <f>('SDSS Data'!B383/15-'VSD PrLm Format'!B383-'VSD PrLm Format'!C383/60)*3600</f>
        <v>0</v>
      </c>
      <c r="E383">
        <f>SIGN('SDSS Data'!D383)*(INT(SIGN('SDSS Data'!D383)*'SDSS Data'!D383))</f>
        <v>0</v>
      </c>
      <c r="F383">
        <f>INT(60*(SIGN('SDSS Data'!D383)*'SDSS Data'!D383-SIGN('VSD PrLm Format'!E383)*'VSD PrLm Format'!E383))</f>
        <v>0</v>
      </c>
      <c r="G383" s="15">
        <f>3600*(SIGN('SDSS Data'!D383)*'SDSS Data'!D383-SIGN('VSD PrLm Format'!E383)*'VSD PrLm Format'!E383-'VSD PrLm Format'!F383/60)</f>
        <v>0</v>
      </c>
      <c r="H383" s="6">
        <f>'SDSS Data'!H383</f>
        <v>0</v>
      </c>
      <c r="I383">
        <v>0.05</v>
      </c>
      <c r="J383" s="6">
        <f>'SDSS Data'!G383-'SDSS Data'!H383</f>
        <v>0</v>
      </c>
      <c r="K383">
        <v>0.05</v>
      </c>
      <c r="L383" s="6">
        <f>'SDSS Data'!F383-'SDSS Data'!G383</f>
        <v>0</v>
      </c>
      <c r="M383">
        <v>0.05</v>
      </c>
      <c r="N383" s="6">
        <f>'SDSS Data'!H383-'SDSS Data'!I383</f>
        <v>0</v>
      </c>
      <c r="O383">
        <v>0.05</v>
      </c>
      <c r="P383" s="6">
        <f>'SDSS Data'!I383-'SDSS Data'!J383</f>
        <v>0</v>
      </c>
      <c r="Q383">
        <v>0.05</v>
      </c>
      <c r="R383" s="6">
        <f>'SDSS Data'!H383-'SDSS Data'!J383</f>
        <v>0</v>
      </c>
      <c r="S383">
        <v>0.05</v>
      </c>
      <c r="T383">
        <v>21</v>
      </c>
      <c r="U383" t="s">
        <v>23</v>
      </c>
    </row>
    <row r="384" spans="1:21">
      <c r="A384" s="10">
        <f>'SDSS Data'!M384*10</f>
        <v>0</v>
      </c>
      <c r="B384" s="10">
        <f>INT('SDSS Data'!B384/15)</f>
        <v>0</v>
      </c>
      <c r="C384">
        <f>INT(('SDSS Data'!B384/15-'VSD PrLm Format'!B384)*60)</f>
        <v>0</v>
      </c>
      <c r="D384" s="14">
        <f>('SDSS Data'!B384/15-'VSD PrLm Format'!B384-'VSD PrLm Format'!C384/60)*3600</f>
        <v>0</v>
      </c>
      <c r="E384">
        <f>SIGN('SDSS Data'!D384)*(INT(SIGN('SDSS Data'!D384)*'SDSS Data'!D384))</f>
        <v>0</v>
      </c>
      <c r="F384">
        <f>INT(60*(SIGN('SDSS Data'!D384)*'SDSS Data'!D384-SIGN('VSD PrLm Format'!E384)*'VSD PrLm Format'!E384))</f>
        <v>0</v>
      </c>
      <c r="G384" s="15">
        <f>3600*(SIGN('SDSS Data'!D384)*'SDSS Data'!D384-SIGN('VSD PrLm Format'!E384)*'VSD PrLm Format'!E384-'VSD PrLm Format'!F384/60)</f>
        <v>0</v>
      </c>
      <c r="H384" s="6">
        <f>'SDSS Data'!H384</f>
        <v>0</v>
      </c>
      <c r="I384">
        <v>0.05</v>
      </c>
      <c r="J384" s="6">
        <f>'SDSS Data'!G384-'SDSS Data'!H384</f>
        <v>0</v>
      </c>
      <c r="K384">
        <v>0.05</v>
      </c>
      <c r="L384" s="6">
        <f>'SDSS Data'!F384-'SDSS Data'!G384</f>
        <v>0</v>
      </c>
      <c r="M384">
        <v>0.05</v>
      </c>
      <c r="N384" s="6">
        <f>'SDSS Data'!H384-'SDSS Data'!I384</f>
        <v>0</v>
      </c>
      <c r="O384">
        <v>0.05</v>
      </c>
      <c r="P384" s="6">
        <f>'SDSS Data'!I384-'SDSS Data'!J384</f>
        <v>0</v>
      </c>
      <c r="Q384">
        <v>0.05</v>
      </c>
      <c r="R384" s="6">
        <f>'SDSS Data'!H384-'SDSS Data'!J384</f>
        <v>0</v>
      </c>
      <c r="S384">
        <v>0.05</v>
      </c>
      <c r="T384">
        <v>21</v>
      </c>
      <c r="U384" t="s">
        <v>23</v>
      </c>
    </row>
    <row r="385" spans="1:21">
      <c r="A385" s="10">
        <f>'SDSS Data'!M385*10</f>
        <v>0</v>
      </c>
      <c r="B385" s="10">
        <f>INT('SDSS Data'!B385/15)</f>
        <v>0</v>
      </c>
      <c r="C385">
        <f>INT(('SDSS Data'!B385/15-'VSD PrLm Format'!B385)*60)</f>
        <v>0</v>
      </c>
      <c r="D385" s="14">
        <f>('SDSS Data'!B385/15-'VSD PrLm Format'!B385-'VSD PrLm Format'!C385/60)*3600</f>
        <v>0</v>
      </c>
      <c r="E385">
        <f>SIGN('SDSS Data'!D385)*(INT(SIGN('SDSS Data'!D385)*'SDSS Data'!D385))</f>
        <v>0</v>
      </c>
      <c r="F385">
        <f>INT(60*(SIGN('SDSS Data'!D385)*'SDSS Data'!D385-SIGN('VSD PrLm Format'!E385)*'VSD PrLm Format'!E385))</f>
        <v>0</v>
      </c>
      <c r="G385" s="15">
        <f>3600*(SIGN('SDSS Data'!D385)*'SDSS Data'!D385-SIGN('VSD PrLm Format'!E385)*'VSD PrLm Format'!E385-'VSD PrLm Format'!F385/60)</f>
        <v>0</v>
      </c>
      <c r="H385" s="6">
        <f>'SDSS Data'!H385</f>
        <v>0</v>
      </c>
      <c r="I385">
        <v>0.05</v>
      </c>
      <c r="J385" s="6">
        <f>'SDSS Data'!G385-'SDSS Data'!H385</f>
        <v>0</v>
      </c>
      <c r="K385">
        <v>0.05</v>
      </c>
      <c r="L385" s="6">
        <f>'SDSS Data'!F385-'SDSS Data'!G385</f>
        <v>0</v>
      </c>
      <c r="M385">
        <v>0.05</v>
      </c>
      <c r="N385" s="6">
        <f>'SDSS Data'!H385-'SDSS Data'!I385</f>
        <v>0</v>
      </c>
      <c r="O385">
        <v>0.05</v>
      </c>
      <c r="P385" s="6">
        <f>'SDSS Data'!I385-'SDSS Data'!J385</f>
        <v>0</v>
      </c>
      <c r="Q385">
        <v>0.05</v>
      </c>
      <c r="R385" s="6">
        <f>'SDSS Data'!H385-'SDSS Data'!J385</f>
        <v>0</v>
      </c>
      <c r="S385">
        <v>0.05</v>
      </c>
      <c r="T385">
        <v>21</v>
      </c>
      <c r="U385" t="s">
        <v>23</v>
      </c>
    </row>
    <row r="386" spans="1:21">
      <c r="A386" s="10">
        <f>'SDSS Data'!M386*10</f>
        <v>0</v>
      </c>
      <c r="B386" s="10">
        <f>INT('SDSS Data'!B386/15)</f>
        <v>0</v>
      </c>
      <c r="C386">
        <f>INT(('SDSS Data'!B386/15-'VSD PrLm Format'!B386)*60)</f>
        <v>0</v>
      </c>
      <c r="D386" s="14">
        <f>('SDSS Data'!B386/15-'VSD PrLm Format'!B386-'VSD PrLm Format'!C386/60)*3600</f>
        <v>0</v>
      </c>
      <c r="E386">
        <f>SIGN('SDSS Data'!D386)*(INT(SIGN('SDSS Data'!D386)*'SDSS Data'!D386))</f>
        <v>0</v>
      </c>
      <c r="F386">
        <f>INT(60*(SIGN('SDSS Data'!D386)*'SDSS Data'!D386-SIGN('VSD PrLm Format'!E386)*'VSD PrLm Format'!E386))</f>
        <v>0</v>
      </c>
      <c r="G386" s="15">
        <f>3600*(SIGN('SDSS Data'!D386)*'SDSS Data'!D386-SIGN('VSD PrLm Format'!E386)*'VSD PrLm Format'!E386-'VSD PrLm Format'!F386/60)</f>
        <v>0</v>
      </c>
      <c r="H386" s="6">
        <f>'SDSS Data'!H386</f>
        <v>0</v>
      </c>
      <c r="I386">
        <v>0.05</v>
      </c>
      <c r="J386" s="6">
        <f>'SDSS Data'!G386-'SDSS Data'!H386</f>
        <v>0</v>
      </c>
      <c r="K386">
        <v>0.05</v>
      </c>
      <c r="L386" s="6">
        <f>'SDSS Data'!F386-'SDSS Data'!G386</f>
        <v>0</v>
      </c>
      <c r="M386">
        <v>0.05</v>
      </c>
      <c r="N386" s="6">
        <f>'SDSS Data'!H386-'SDSS Data'!I386</f>
        <v>0</v>
      </c>
      <c r="O386">
        <v>0.05</v>
      </c>
      <c r="P386" s="6">
        <f>'SDSS Data'!I386-'SDSS Data'!J386</f>
        <v>0</v>
      </c>
      <c r="Q386">
        <v>0.05</v>
      </c>
      <c r="R386" s="6">
        <f>'SDSS Data'!H386-'SDSS Data'!J386</f>
        <v>0</v>
      </c>
      <c r="S386">
        <v>0.05</v>
      </c>
      <c r="T386">
        <v>21</v>
      </c>
      <c r="U386" t="s">
        <v>23</v>
      </c>
    </row>
    <row r="387" spans="1:21">
      <c r="A387" s="10">
        <f>'SDSS Data'!M387*10</f>
        <v>0</v>
      </c>
      <c r="B387" s="10">
        <f>INT('SDSS Data'!B387/15)</f>
        <v>0</v>
      </c>
      <c r="C387">
        <f>INT(('SDSS Data'!B387/15-'VSD PrLm Format'!B387)*60)</f>
        <v>0</v>
      </c>
      <c r="D387" s="14">
        <f>('SDSS Data'!B387/15-'VSD PrLm Format'!B387-'VSD PrLm Format'!C387/60)*3600</f>
        <v>0</v>
      </c>
      <c r="E387">
        <f>SIGN('SDSS Data'!D387)*(INT(SIGN('SDSS Data'!D387)*'SDSS Data'!D387))</f>
        <v>0</v>
      </c>
      <c r="F387">
        <f>INT(60*(SIGN('SDSS Data'!D387)*'SDSS Data'!D387-SIGN('VSD PrLm Format'!E387)*'VSD PrLm Format'!E387))</f>
        <v>0</v>
      </c>
      <c r="G387" s="15">
        <f>3600*(SIGN('SDSS Data'!D387)*'SDSS Data'!D387-SIGN('VSD PrLm Format'!E387)*'VSD PrLm Format'!E387-'VSD PrLm Format'!F387/60)</f>
        <v>0</v>
      </c>
      <c r="H387" s="6">
        <f>'SDSS Data'!H387</f>
        <v>0</v>
      </c>
      <c r="I387">
        <v>0.05</v>
      </c>
      <c r="J387" s="6">
        <f>'SDSS Data'!G387-'SDSS Data'!H387</f>
        <v>0</v>
      </c>
      <c r="K387">
        <v>0.05</v>
      </c>
      <c r="L387" s="6">
        <f>'SDSS Data'!F387-'SDSS Data'!G387</f>
        <v>0</v>
      </c>
      <c r="M387">
        <v>0.05</v>
      </c>
      <c r="N387" s="6">
        <f>'SDSS Data'!H387-'SDSS Data'!I387</f>
        <v>0</v>
      </c>
      <c r="O387">
        <v>0.05</v>
      </c>
      <c r="P387" s="6">
        <f>'SDSS Data'!I387-'SDSS Data'!J387</f>
        <v>0</v>
      </c>
      <c r="Q387">
        <v>0.05</v>
      </c>
      <c r="R387" s="6">
        <f>'SDSS Data'!H387-'SDSS Data'!J387</f>
        <v>0</v>
      </c>
      <c r="S387">
        <v>0.05</v>
      </c>
      <c r="T387">
        <v>21</v>
      </c>
      <c r="U387" t="s">
        <v>23</v>
      </c>
    </row>
    <row r="388" spans="1:21">
      <c r="A388" s="10">
        <f>'SDSS Data'!M388*10</f>
        <v>0</v>
      </c>
      <c r="B388" s="10">
        <f>INT('SDSS Data'!B388/15)</f>
        <v>0</v>
      </c>
      <c r="C388">
        <f>INT(('SDSS Data'!B388/15-'VSD PrLm Format'!B388)*60)</f>
        <v>0</v>
      </c>
      <c r="D388" s="14">
        <f>('SDSS Data'!B388/15-'VSD PrLm Format'!B388-'VSD PrLm Format'!C388/60)*3600</f>
        <v>0</v>
      </c>
      <c r="E388">
        <f>SIGN('SDSS Data'!D388)*(INT(SIGN('SDSS Data'!D388)*'SDSS Data'!D388))</f>
        <v>0</v>
      </c>
      <c r="F388">
        <f>INT(60*(SIGN('SDSS Data'!D388)*'SDSS Data'!D388-SIGN('VSD PrLm Format'!E388)*'VSD PrLm Format'!E388))</f>
        <v>0</v>
      </c>
      <c r="G388" s="15">
        <f>3600*(SIGN('SDSS Data'!D388)*'SDSS Data'!D388-SIGN('VSD PrLm Format'!E388)*'VSD PrLm Format'!E388-'VSD PrLm Format'!F388/60)</f>
        <v>0</v>
      </c>
      <c r="H388" s="6">
        <f>'SDSS Data'!H388</f>
        <v>0</v>
      </c>
      <c r="I388">
        <v>0.05</v>
      </c>
      <c r="J388" s="6">
        <f>'SDSS Data'!G388-'SDSS Data'!H388</f>
        <v>0</v>
      </c>
      <c r="K388">
        <v>0.05</v>
      </c>
      <c r="L388" s="6">
        <f>'SDSS Data'!F388-'SDSS Data'!G388</f>
        <v>0</v>
      </c>
      <c r="M388">
        <v>0.05</v>
      </c>
      <c r="N388" s="6">
        <f>'SDSS Data'!H388-'SDSS Data'!I388</f>
        <v>0</v>
      </c>
      <c r="O388">
        <v>0.05</v>
      </c>
      <c r="P388" s="6">
        <f>'SDSS Data'!I388-'SDSS Data'!J388</f>
        <v>0</v>
      </c>
      <c r="Q388">
        <v>0.05</v>
      </c>
      <c r="R388" s="6">
        <f>'SDSS Data'!H388-'SDSS Data'!J388</f>
        <v>0</v>
      </c>
      <c r="S388">
        <v>0.05</v>
      </c>
      <c r="T388">
        <v>21</v>
      </c>
      <c r="U388" t="s">
        <v>23</v>
      </c>
    </row>
    <row r="389" spans="1:21">
      <c r="A389" s="10">
        <f>'SDSS Data'!M389*10</f>
        <v>0</v>
      </c>
      <c r="B389" s="10">
        <f>INT('SDSS Data'!B389/15)</f>
        <v>0</v>
      </c>
      <c r="C389">
        <f>INT(('SDSS Data'!B389/15-'VSD PrLm Format'!B389)*60)</f>
        <v>0</v>
      </c>
      <c r="D389" s="14">
        <f>('SDSS Data'!B389/15-'VSD PrLm Format'!B389-'VSD PrLm Format'!C389/60)*3600</f>
        <v>0</v>
      </c>
      <c r="E389">
        <f>SIGN('SDSS Data'!D389)*(INT(SIGN('SDSS Data'!D389)*'SDSS Data'!D389))</f>
        <v>0</v>
      </c>
      <c r="F389">
        <f>INT(60*(SIGN('SDSS Data'!D389)*'SDSS Data'!D389-SIGN('VSD PrLm Format'!E389)*'VSD PrLm Format'!E389))</f>
        <v>0</v>
      </c>
      <c r="G389" s="15">
        <f>3600*(SIGN('SDSS Data'!D389)*'SDSS Data'!D389-SIGN('VSD PrLm Format'!E389)*'VSD PrLm Format'!E389-'VSD PrLm Format'!F389/60)</f>
        <v>0</v>
      </c>
      <c r="H389" s="6">
        <f>'SDSS Data'!H389</f>
        <v>0</v>
      </c>
      <c r="I389">
        <v>0.05</v>
      </c>
      <c r="J389" s="6">
        <f>'SDSS Data'!G389-'SDSS Data'!H389</f>
        <v>0</v>
      </c>
      <c r="K389">
        <v>0.05</v>
      </c>
      <c r="L389" s="6">
        <f>'SDSS Data'!F389-'SDSS Data'!G389</f>
        <v>0</v>
      </c>
      <c r="M389">
        <v>0.05</v>
      </c>
      <c r="N389" s="6">
        <f>'SDSS Data'!H389-'SDSS Data'!I389</f>
        <v>0</v>
      </c>
      <c r="O389">
        <v>0.05</v>
      </c>
      <c r="P389" s="6">
        <f>'SDSS Data'!I389-'SDSS Data'!J389</f>
        <v>0</v>
      </c>
      <c r="Q389">
        <v>0.05</v>
      </c>
      <c r="R389" s="6">
        <f>'SDSS Data'!H389-'SDSS Data'!J389</f>
        <v>0</v>
      </c>
      <c r="S389">
        <v>0.05</v>
      </c>
      <c r="T389">
        <v>21</v>
      </c>
      <c r="U389" t="s">
        <v>23</v>
      </c>
    </row>
    <row r="390" spans="1:21">
      <c r="A390" s="10">
        <f>'SDSS Data'!M390*10</f>
        <v>0</v>
      </c>
      <c r="B390" s="10">
        <f>INT('SDSS Data'!B390/15)</f>
        <v>0</v>
      </c>
      <c r="C390">
        <f>INT(('SDSS Data'!B390/15-'VSD PrLm Format'!B390)*60)</f>
        <v>0</v>
      </c>
      <c r="D390" s="14">
        <f>('SDSS Data'!B390/15-'VSD PrLm Format'!B390-'VSD PrLm Format'!C390/60)*3600</f>
        <v>0</v>
      </c>
      <c r="E390">
        <f>SIGN('SDSS Data'!D390)*(INT(SIGN('SDSS Data'!D390)*'SDSS Data'!D390))</f>
        <v>0</v>
      </c>
      <c r="F390">
        <f>INT(60*(SIGN('SDSS Data'!D390)*'SDSS Data'!D390-SIGN('VSD PrLm Format'!E390)*'VSD PrLm Format'!E390))</f>
        <v>0</v>
      </c>
      <c r="G390" s="15">
        <f>3600*(SIGN('SDSS Data'!D390)*'SDSS Data'!D390-SIGN('VSD PrLm Format'!E390)*'VSD PrLm Format'!E390-'VSD PrLm Format'!F390/60)</f>
        <v>0</v>
      </c>
      <c r="H390" s="6">
        <f>'SDSS Data'!H390</f>
        <v>0</v>
      </c>
      <c r="I390">
        <v>0.05</v>
      </c>
      <c r="J390" s="6">
        <f>'SDSS Data'!G390-'SDSS Data'!H390</f>
        <v>0</v>
      </c>
      <c r="K390">
        <v>0.05</v>
      </c>
      <c r="L390" s="6">
        <f>'SDSS Data'!F390-'SDSS Data'!G390</f>
        <v>0</v>
      </c>
      <c r="M390">
        <v>0.05</v>
      </c>
      <c r="N390" s="6">
        <f>'SDSS Data'!H390-'SDSS Data'!I390</f>
        <v>0</v>
      </c>
      <c r="O390">
        <v>0.05</v>
      </c>
      <c r="P390" s="6">
        <f>'SDSS Data'!I390-'SDSS Data'!J390</f>
        <v>0</v>
      </c>
      <c r="Q390">
        <v>0.05</v>
      </c>
      <c r="R390" s="6">
        <f>'SDSS Data'!H390-'SDSS Data'!J390</f>
        <v>0</v>
      </c>
      <c r="S390">
        <v>0.05</v>
      </c>
      <c r="T390">
        <v>21</v>
      </c>
      <c r="U390" t="s">
        <v>23</v>
      </c>
    </row>
    <row r="391" spans="1:21">
      <c r="A391" s="10">
        <f>'SDSS Data'!M391*10</f>
        <v>0</v>
      </c>
      <c r="B391" s="10">
        <f>INT('SDSS Data'!B391/15)</f>
        <v>0</v>
      </c>
      <c r="C391">
        <f>INT(('SDSS Data'!B391/15-'VSD PrLm Format'!B391)*60)</f>
        <v>0</v>
      </c>
      <c r="D391" s="14">
        <f>('SDSS Data'!B391/15-'VSD PrLm Format'!B391-'VSD PrLm Format'!C391/60)*3600</f>
        <v>0</v>
      </c>
      <c r="E391">
        <f>SIGN('SDSS Data'!D391)*(INT(SIGN('SDSS Data'!D391)*'SDSS Data'!D391))</f>
        <v>0</v>
      </c>
      <c r="F391">
        <f>INT(60*(SIGN('SDSS Data'!D391)*'SDSS Data'!D391-SIGN('VSD PrLm Format'!E391)*'VSD PrLm Format'!E391))</f>
        <v>0</v>
      </c>
      <c r="G391" s="15">
        <f>3600*(SIGN('SDSS Data'!D391)*'SDSS Data'!D391-SIGN('VSD PrLm Format'!E391)*'VSD PrLm Format'!E391-'VSD PrLm Format'!F391/60)</f>
        <v>0</v>
      </c>
      <c r="H391" s="6">
        <f>'SDSS Data'!H391</f>
        <v>0</v>
      </c>
      <c r="I391">
        <v>0.05</v>
      </c>
      <c r="J391" s="6">
        <f>'SDSS Data'!G391-'SDSS Data'!H391</f>
        <v>0</v>
      </c>
      <c r="K391">
        <v>0.05</v>
      </c>
      <c r="L391" s="6">
        <f>'SDSS Data'!F391-'SDSS Data'!G391</f>
        <v>0</v>
      </c>
      <c r="M391">
        <v>0.05</v>
      </c>
      <c r="N391" s="6">
        <f>'SDSS Data'!H391-'SDSS Data'!I391</f>
        <v>0</v>
      </c>
      <c r="O391">
        <v>0.05</v>
      </c>
      <c r="P391" s="6">
        <f>'SDSS Data'!I391-'SDSS Data'!J391</f>
        <v>0</v>
      </c>
      <c r="Q391">
        <v>0.05</v>
      </c>
      <c r="R391" s="6">
        <f>'SDSS Data'!H391-'SDSS Data'!J391</f>
        <v>0</v>
      </c>
      <c r="S391">
        <v>0.05</v>
      </c>
      <c r="T391">
        <v>21</v>
      </c>
      <c r="U391" t="s">
        <v>23</v>
      </c>
    </row>
    <row r="392" spans="1:21">
      <c r="A392" s="10">
        <f>'SDSS Data'!M392*10</f>
        <v>0</v>
      </c>
      <c r="B392" s="10">
        <f>INT('SDSS Data'!B392/15)</f>
        <v>0</v>
      </c>
      <c r="C392">
        <f>INT(('SDSS Data'!B392/15-'VSD PrLm Format'!B392)*60)</f>
        <v>0</v>
      </c>
      <c r="D392" s="14">
        <f>('SDSS Data'!B392/15-'VSD PrLm Format'!B392-'VSD PrLm Format'!C392/60)*3600</f>
        <v>0</v>
      </c>
      <c r="E392">
        <f>SIGN('SDSS Data'!D392)*(INT(SIGN('SDSS Data'!D392)*'SDSS Data'!D392))</f>
        <v>0</v>
      </c>
      <c r="F392">
        <f>INT(60*(SIGN('SDSS Data'!D392)*'SDSS Data'!D392-SIGN('VSD PrLm Format'!E392)*'VSD PrLm Format'!E392))</f>
        <v>0</v>
      </c>
      <c r="G392" s="15">
        <f>3600*(SIGN('SDSS Data'!D392)*'SDSS Data'!D392-SIGN('VSD PrLm Format'!E392)*'VSD PrLm Format'!E392-'VSD PrLm Format'!F392/60)</f>
        <v>0</v>
      </c>
      <c r="H392" s="6">
        <f>'SDSS Data'!H392</f>
        <v>0</v>
      </c>
      <c r="I392">
        <v>0.05</v>
      </c>
      <c r="J392" s="6">
        <f>'SDSS Data'!G392-'SDSS Data'!H392</f>
        <v>0</v>
      </c>
      <c r="K392">
        <v>0.05</v>
      </c>
      <c r="L392" s="6">
        <f>'SDSS Data'!F392-'SDSS Data'!G392</f>
        <v>0</v>
      </c>
      <c r="M392">
        <v>0.05</v>
      </c>
      <c r="N392" s="6">
        <f>'SDSS Data'!H392-'SDSS Data'!I392</f>
        <v>0</v>
      </c>
      <c r="O392">
        <v>0.05</v>
      </c>
      <c r="P392" s="6">
        <f>'SDSS Data'!I392-'SDSS Data'!J392</f>
        <v>0</v>
      </c>
      <c r="Q392">
        <v>0.05</v>
      </c>
      <c r="R392" s="6">
        <f>'SDSS Data'!H392-'SDSS Data'!J392</f>
        <v>0</v>
      </c>
      <c r="S392">
        <v>0.05</v>
      </c>
      <c r="T392">
        <v>21</v>
      </c>
      <c r="U392" t="s">
        <v>23</v>
      </c>
    </row>
    <row r="393" spans="1:21">
      <c r="A393" s="10">
        <f>'SDSS Data'!M393*10</f>
        <v>0</v>
      </c>
      <c r="B393" s="10">
        <f>INT('SDSS Data'!B393/15)</f>
        <v>0</v>
      </c>
      <c r="C393">
        <f>INT(('SDSS Data'!B393/15-'VSD PrLm Format'!B393)*60)</f>
        <v>0</v>
      </c>
      <c r="D393" s="14">
        <f>('SDSS Data'!B393/15-'VSD PrLm Format'!B393-'VSD PrLm Format'!C393/60)*3600</f>
        <v>0</v>
      </c>
      <c r="E393">
        <f>SIGN('SDSS Data'!D393)*(INT(SIGN('SDSS Data'!D393)*'SDSS Data'!D393))</f>
        <v>0</v>
      </c>
      <c r="F393">
        <f>INT(60*(SIGN('SDSS Data'!D393)*'SDSS Data'!D393-SIGN('VSD PrLm Format'!E393)*'VSD PrLm Format'!E393))</f>
        <v>0</v>
      </c>
      <c r="G393" s="15">
        <f>3600*(SIGN('SDSS Data'!D393)*'SDSS Data'!D393-SIGN('VSD PrLm Format'!E393)*'VSD PrLm Format'!E393-'VSD PrLm Format'!F393/60)</f>
        <v>0</v>
      </c>
      <c r="H393" s="6">
        <f>'SDSS Data'!H393</f>
        <v>0</v>
      </c>
      <c r="I393">
        <v>0.05</v>
      </c>
      <c r="J393" s="6">
        <f>'SDSS Data'!G393-'SDSS Data'!H393</f>
        <v>0</v>
      </c>
      <c r="K393">
        <v>0.05</v>
      </c>
      <c r="L393" s="6">
        <f>'SDSS Data'!F393-'SDSS Data'!G393</f>
        <v>0</v>
      </c>
      <c r="M393">
        <v>0.05</v>
      </c>
      <c r="N393" s="6">
        <f>'SDSS Data'!H393-'SDSS Data'!I393</f>
        <v>0</v>
      </c>
      <c r="O393">
        <v>0.05</v>
      </c>
      <c r="P393" s="6">
        <f>'SDSS Data'!I393-'SDSS Data'!J393</f>
        <v>0</v>
      </c>
      <c r="Q393">
        <v>0.05</v>
      </c>
      <c r="R393" s="6">
        <f>'SDSS Data'!H393-'SDSS Data'!J393</f>
        <v>0</v>
      </c>
      <c r="S393">
        <v>0.05</v>
      </c>
      <c r="T393">
        <v>21</v>
      </c>
      <c r="U393" t="s">
        <v>23</v>
      </c>
    </row>
    <row r="394" spans="1:21">
      <c r="A394" s="10">
        <f>'SDSS Data'!M394*10</f>
        <v>0</v>
      </c>
      <c r="B394" s="10">
        <f>INT('SDSS Data'!B394/15)</f>
        <v>0</v>
      </c>
      <c r="C394">
        <f>INT(('SDSS Data'!B394/15-'VSD PrLm Format'!B394)*60)</f>
        <v>0</v>
      </c>
      <c r="D394" s="14">
        <f>('SDSS Data'!B394/15-'VSD PrLm Format'!B394-'VSD PrLm Format'!C394/60)*3600</f>
        <v>0</v>
      </c>
      <c r="E394">
        <f>SIGN('SDSS Data'!D394)*(INT(SIGN('SDSS Data'!D394)*'SDSS Data'!D394))</f>
        <v>0</v>
      </c>
      <c r="F394">
        <f>INT(60*(SIGN('SDSS Data'!D394)*'SDSS Data'!D394-SIGN('VSD PrLm Format'!E394)*'VSD PrLm Format'!E394))</f>
        <v>0</v>
      </c>
      <c r="G394" s="15">
        <f>3600*(SIGN('SDSS Data'!D394)*'SDSS Data'!D394-SIGN('VSD PrLm Format'!E394)*'VSD PrLm Format'!E394-'VSD PrLm Format'!F394/60)</f>
        <v>0</v>
      </c>
      <c r="H394" s="6">
        <f>'SDSS Data'!H394</f>
        <v>0</v>
      </c>
      <c r="I394">
        <v>0.05</v>
      </c>
      <c r="J394" s="6">
        <f>'SDSS Data'!G394-'SDSS Data'!H394</f>
        <v>0</v>
      </c>
      <c r="K394">
        <v>0.05</v>
      </c>
      <c r="L394" s="6">
        <f>'SDSS Data'!F394-'SDSS Data'!G394</f>
        <v>0</v>
      </c>
      <c r="M394">
        <v>0.05</v>
      </c>
      <c r="N394" s="6">
        <f>'SDSS Data'!H394-'SDSS Data'!I394</f>
        <v>0</v>
      </c>
      <c r="O394">
        <v>0.05</v>
      </c>
      <c r="P394" s="6">
        <f>'SDSS Data'!I394-'SDSS Data'!J394</f>
        <v>0</v>
      </c>
      <c r="Q394">
        <v>0.05</v>
      </c>
      <c r="R394" s="6">
        <f>'SDSS Data'!H394-'SDSS Data'!J394</f>
        <v>0</v>
      </c>
      <c r="S394">
        <v>0.05</v>
      </c>
      <c r="T394">
        <v>21</v>
      </c>
      <c r="U394" t="s">
        <v>23</v>
      </c>
    </row>
    <row r="395" spans="1:21">
      <c r="A395" s="10">
        <f>'SDSS Data'!M395*10</f>
        <v>0</v>
      </c>
      <c r="B395" s="10">
        <f>INT('SDSS Data'!B395/15)</f>
        <v>0</v>
      </c>
      <c r="C395">
        <f>INT(('SDSS Data'!B395/15-'VSD PrLm Format'!B395)*60)</f>
        <v>0</v>
      </c>
      <c r="D395" s="14">
        <f>('SDSS Data'!B395/15-'VSD PrLm Format'!B395-'VSD PrLm Format'!C395/60)*3600</f>
        <v>0</v>
      </c>
      <c r="E395">
        <f>SIGN('SDSS Data'!D395)*(INT(SIGN('SDSS Data'!D395)*'SDSS Data'!D395))</f>
        <v>0</v>
      </c>
      <c r="F395">
        <f>INT(60*(SIGN('SDSS Data'!D395)*'SDSS Data'!D395-SIGN('VSD PrLm Format'!E395)*'VSD PrLm Format'!E395))</f>
        <v>0</v>
      </c>
      <c r="G395" s="15">
        <f>3600*(SIGN('SDSS Data'!D395)*'SDSS Data'!D395-SIGN('VSD PrLm Format'!E395)*'VSD PrLm Format'!E395-'VSD PrLm Format'!F395/60)</f>
        <v>0</v>
      </c>
      <c r="H395" s="6">
        <f>'SDSS Data'!H395</f>
        <v>0</v>
      </c>
      <c r="I395">
        <v>0.05</v>
      </c>
      <c r="J395" s="6">
        <f>'SDSS Data'!G395-'SDSS Data'!H395</f>
        <v>0</v>
      </c>
      <c r="K395">
        <v>0.05</v>
      </c>
      <c r="L395" s="6">
        <f>'SDSS Data'!F395-'SDSS Data'!G395</f>
        <v>0</v>
      </c>
      <c r="M395">
        <v>0.05</v>
      </c>
      <c r="N395" s="6">
        <f>'SDSS Data'!H395-'SDSS Data'!I395</f>
        <v>0</v>
      </c>
      <c r="O395">
        <v>0.05</v>
      </c>
      <c r="P395" s="6">
        <f>'SDSS Data'!I395-'SDSS Data'!J395</f>
        <v>0</v>
      </c>
      <c r="Q395">
        <v>0.05</v>
      </c>
      <c r="R395" s="6">
        <f>'SDSS Data'!H395-'SDSS Data'!J395</f>
        <v>0</v>
      </c>
      <c r="S395">
        <v>0.05</v>
      </c>
      <c r="T395">
        <v>21</v>
      </c>
      <c r="U395" t="s">
        <v>23</v>
      </c>
    </row>
    <row r="396" spans="1:21">
      <c r="A396" s="10">
        <f>'SDSS Data'!M396*10</f>
        <v>0</v>
      </c>
      <c r="B396" s="10">
        <f>INT('SDSS Data'!B396/15)</f>
        <v>0</v>
      </c>
      <c r="C396">
        <f>INT(('SDSS Data'!B396/15-'VSD PrLm Format'!B396)*60)</f>
        <v>0</v>
      </c>
      <c r="D396" s="14">
        <f>('SDSS Data'!B396/15-'VSD PrLm Format'!B396-'VSD PrLm Format'!C396/60)*3600</f>
        <v>0</v>
      </c>
      <c r="E396">
        <f>SIGN('SDSS Data'!D396)*(INT(SIGN('SDSS Data'!D396)*'SDSS Data'!D396))</f>
        <v>0</v>
      </c>
      <c r="F396">
        <f>INT(60*(SIGN('SDSS Data'!D396)*'SDSS Data'!D396-SIGN('VSD PrLm Format'!E396)*'VSD PrLm Format'!E396))</f>
        <v>0</v>
      </c>
      <c r="G396" s="15">
        <f>3600*(SIGN('SDSS Data'!D396)*'SDSS Data'!D396-SIGN('VSD PrLm Format'!E396)*'VSD PrLm Format'!E396-'VSD PrLm Format'!F396/60)</f>
        <v>0</v>
      </c>
      <c r="H396" s="6">
        <f>'SDSS Data'!H396</f>
        <v>0</v>
      </c>
      <c r="I396">
        <v>0.05</v>
      </c>
      <c r="J396" s="6">
        <f>'SDSS Data'!G396-'SDSS Data'!H396</f>
        <v>0</v>
      </c>
      <c r="K396">
        <v>0.05</v>
      </c>
      <c r="L396" s="6">
        <f>'SDSS Data'!F396-'SDSS Data'!G396</f>
        <v>0</v>
      </c>
      <c r="M396">
        <v>0.05</v>
      </c>
      <c r="N396" s="6">
        <f>'SDSS Data'!H396-'SDSS Data'!I396</f>
        <v>0</v>
      </c>
      <c r="O396">
        <v>0.05</v>
      </c>
      <c r="P396" s="6">
        <f>'SDSS Data'!I396-'SDSS Data'!J396</f>
        <v>0</v>
      </c>
      <c r="Q396">
        <v>0.05</v>
      </c>
      <c r="R396" s="6">
        <f>'SDSS Data'!H396-'SDSS Data'!J396</f>
        <v>0</v>
      </c>
      <c r="S396">
        <v>0.05</v>
      </c>
      <c r="T396">
        <v>21</v>
      </c>
      <c r="U396" t="s">
        <v>23</v>
      </c>
    </row>
    <row r="397" spans="1:21">
      <c r="A397" s="10">
        <f>'SDSS Data'!M397*10</f>
        <v>0</v>
      </c>
      <c r="B397" s="10">
        <f>INT('SDSS Data'!B397/15)</f>
        <v>0</v>
      </c>
      <c r="C397">
        <f>INT(('SDSS Data'!B397/15-'VSD PrLm Format'!B397)*60)</f>
        <v>0</v>
      </c>
      <c r="D397" s="14">
        <f>('SDSS Data'!B397/15-'VSD PrLm Format'!B397-'VSD PrLm Format'!C397/60)*3600</f>
        <v>0</v>
      </c>
      <c r="E397">
        <f>SIGN('SDSS Data'!D397)*(INT(SIGN('SDSS Data'!D397)*'SDSS Data'!D397))</f>
        <v>0</v>
      </c>
      <c r="F397">
        <f>INT(60*(SIGN('SDSS Data'!D397)*'SDSS Data'!D397-SIGN('VSD PrLm Format'!E397)*'VSD PrLm Format'!E397))</f>
        <v>0</v>
      </c>
      <c r="G397" s="15">
        <f>3600*(SIGN('SDSS Data'!D397)*'SDSS Data'!D397-SIGN('VSD PrLm Format'!E397)*'VSD PrLm Format'!E397-'VSD PrLm Format'!F397/60)</f>
        <v>0</v>
      </c>
      <c r="H397" s="6">
        <f>'SDSS Data'!H397</f>
        <v>0</v>
      </c>
      <c r="I397">
        <v>0.05</v>
      </c>
      <c r="J397" s="6">
        <f>'SDSS Data'!G397-'SDSS Data'!H397</f>
        <v>0</v>
      </c>
      <c r="K397">
        <v>0.05</v>
      </c>
      <c r="L397" s="6">
        <f>'SDSS Data'!F397-'SDSS Data'!G397</f>
        <v>0</v>
      </c>
      <c r="M397">
        <v>0.05</v>
      </c>
      <c r="N397" s="6">
        <f>'SDSS Data'!H397-'SDSS Data'!I397</f>
        <v>0</v>
      </c>
      <c r="O397">
        <v>0.05</v>
      </c>
      <c r="P397" s="6">
        <f>'SDSS Data'!I397-'SDSS Data'!J397</f>
        <v>0</v>
      </c>
      <c r="Q397">
        <v>0.05</v>
      </c>
      <c r="R397" s="6">
        <f>'SDSS Data'!H397-'SDSS Data'!J397</f>
        <v>0</v>
      </c>
      <c r="S397">
        <v>0.05</v>
      </c>
      <c r="T397">
        <v>21</v>
      </c>
      <c r="U397" t="s">
        <v>23</v>
      </c>
    </row>
    <row r="398" spans="1:21">
      <c r="A398" s="10">
        <f>'SDSS Data'!M398*10</f>
        <v>0</v>
      </c>
      <c r="B398" s="10">
        <f>INT('SDSS Data'!B398/15)</f>
        <v>0</v>
      </c>
      <c r="C398">
        <f>INT(('SDSS Data'!B398/15-'VSD PrLm Format'!B398)*60)</f>
        <v>0</v>
      </c>
      <c r="D398" s="14">
        <f>('SDSS Data'!B398/15-'VSD PrLm Format'!B398-'VSD PrLm Format'!C398/60)*3600</f>
        <v>0</v>
      </c>
      <c r="E398">
        <f>SIGN('SDSS Data'!D398)*(INT(SIGN('SDSS Data'!D398)*'SDSS Data'!D398))</f>
        <v>0</v>
      </c>
      <c r="F398">
        <f>INT(60*(SIGN('SDSS Data'!D398)*'SDSS Data'!D398-SIGN('VSD PrLm Format'!E398)*'VSD PrLm Format'!E398))</f>
        <v>0</v>
      </c>
      <c r="G398" s="15">
        <f>3600*(SIGN('SDSS Data'!D398)*'SDSS Data'!D398-SIGN('VSD PrLm Format'!E398)*'VSD PrLm Format'!E398-'VSD PrLm Format'!F398/60)</f>
        <v>0</v>
      </c>
      <c r="H398" s="6">
        <f>'SDSS Data'!H398</f>
        <v>0</v>
      </c>
      <c r="I398">
        <v>0.05</v>
      </c>
      <c r="J398" s="6">
        <f>'SDSS Data'!G398-'SDSS Data'!H398</f>
        <v>0</v>
      </c>
      <c r="K398">
        <v>0.05</v>
      </c>
      <c r="L398" s="6">
        <f>'SDSS Data'!F398-'SDSS Data'!G398</f>
        <v>0</v>
      </c>
      <c r="M398">
        <v>0.05</v>
      </c>
      <c r="N398" s="6">
        <f>'SDSS Data'!H398-'SDSS Data'!I398</f>
        <v>0</v>
      </c>
      <c r="O398">
        <v>0.05</v>
      </c>
      <c r="P398" s="6">
        <f>'SDSS Data'!I398-'SDSS Data'!J398</f>
        <v>0</v>
      </c>
      <c r="Q398">
        <v>0.05</v>
      </c>
      <c r="R398" s="6">
        <f>'SDSS Data'!H398-'SDSS Data'!J398</f>
        <v>0</v>
      </c>
      <c r="S398">
        <v>0.05</v>
      </c>
      <c r="T398">
        <v>21</v>
      </c>
      <c r="U398" t="s">
        <v>23</v>
      </c>
    </row>
    <row r="399" spans="1:21">
      <c r="A399" s="10">
        <f>'SDSS Data'!M399*10</f>
        <v>0</v>
      </c>
      <c r="B399" s="10">
        <f>INT('SDSS Data'!B399/15)</f>
        <v>0</v>
      </c>
      <c r="C399">
        <f>INT(('SDSS Data'!B399/15-'VSD PrLm Format'!B399)*60)</f>
        <v>0</v>
      </c>
      <c r="D399" s="14">
        <f>('SDSS Data'!B399/15-'VSD PrLm Format'!B399-'VSD PrLm Format'!C399/60)*3600</f>
        <v>0</v>
      </c>
      <c r="E399">
        <f>SIGN('SDSS Data'!D399)*(INT(SIGN('SDSS Data'!D399)*'SDSS Data'!D399))</f>
        <v>0</v>
      </c>
      <c r="F399">
        <f>INT(60*(SIGN('SDSS Data'!D399)*'SDSS Data'!D399-SIGN('VSD PrLm Format'!E399)*'VSD PrLm Format'!E399))</f>
        <v>0</v>
      </c>
      <c r="G399" s="15">
        <f>3600*(SIGN('SDSS Data'!D399)*'SDSS Data'!D399-SIGN('VSD PrLm Format'!E399)*'VSD PrLm Format'!E399-'VSD PrLm Format'!F399/60)</f>
        <v>0</v>
      </c>
      <c r="H399" s="6">
        <f>'SDSS Data'!H399</f>
        <v>0</v>
      </c>
      <c r="I399">
        <v>0.05</v>
      </c>
      <c r="J399" s="6">
        <f>'SDSS Data'!G399-'SDSS Data'!H399</f>
        <v>0</v>
      </c>
      <c r="K399">
        <v>0.05</v>
      </c>
      <c r="L399" s="6">
        <f>'SDSS Data'!F399-'SDSS Data'!G399</f>
        <v>0</v>
      </c>
      <c r="M399">
        <v>0.05</v>
      </c>
      <c r="N399" s="6">
        <f>'SDSS Data'!H399-'SDSS Data'!I399</f>
        <v>0</v>
      </c>
      <c r="O399">
        <v>0.05</v>
      </c>
      <c r="P399" s="6">
        <f>'SDSS Data'!I399-'SDSS Data'!J399</f>
        <v>0</v>
      </c>
      <c r="Q399">
        <v>0.05</v>
      </c>
      <c r="R399" s="6">
        <f>'SDSS Data'!H399-'SDSS Data'!J399</f>
        <v>0</v>
      </c>
      <c r="S399">
        <v>0.05</v>
      </c>
      <c r="T399">
        <v>21</v>
      </c>
      <c r="U399" t="s">
        <v>23</v>
      </c>
    </row>
    <row r="400" spans="1:21">
      <c r="A400" s="10">
        <f>'SDSS Data'!M400*10</f>
        <v>0</v>
      </c>
      <c r="B400" s="10">
        <f>INT('SDSS Data'!B400/15)</f>
        <v>0</v>
      </c>
      <c r="C400">
        <f>INT(('SDSS Data'!B400/15-'VSD PrLm Format'!B400)*60)</f>
        <v>0</v>
      </c>
      <c r="D400" s="14">
        <f>('SDSS Data'!B400/15-'VSD PrLm Format'!B400-'VSD PrLm Format'!C400/60)*3600</f>
        <v>0</v>
      </c>
      <c r="E400">
        <f>SIGN('SDSS Data'!D400)*(INT(SIGN('SDSS Data'!D400)*'SDSS Data'!D400))</f>
        <v>0</v>
      </c>
      <c r="F400">
        <f>INT(60*(SIGN('SDSS Data'!D400)*'SDSS Data'!D400-SIGN('VSD PrLm Format'!E400)*'VSD PrLm Format'!E400))</f>
        <v>0</v>
      </c>
      <c r="G400" s="15">
        <f>3600*(SIGN('SDSS Data'!D400)*'SDSS Data'!D400-SIGN('VSD PrLm Format'!E400)*'VSD PrLm Format'!E400-'VSD PrLm Format'!F400/60)</f>
        <v>0</v>
      </c>
      <c r="H400" s="6">
        <f>'SDSS Data'!H400</f>
        <v>0</v>
      </c>
      <c r="I400">
        <v>0.05</v>
      </c>
      <c r="J400" s="6">
        <f>'SDSS Data'!G400-'SDSS Data'!H400</f>
        <v>0</v>
      </c>
      <c r="K400">
        <v>0.05</v>
      </c>
      <c r="L400" s="6">
        <f>'SDSS Data'!F400-'SDSS Data'!G400</f>
        <v>0</v>
      </c>
      <c r="M400">
        <v>0.05</v>
      </c>
      <c r="N400" s="6">
        <f>'SDSS Data'!H400-'SDSS Data'!I400</f>
        <v>0</v>
      </c>
      <c r="O400">
        <v>0.05</v>
      </c>
      <c r="P400" s="6">
        <f>'SDSS Data'!I400-'SDSS Data'!J400</f>
        <v>0</v>
      </c>
      <c r="Q400">
        <v>0.05</v>
      </c>
      <c r="R400" s="6">
        <f>'SDSS Data'!H400-'SDSS Data'!J400</f>
        <v>0</v>
      </c>
      <c r="S400">
        <v>0.05</v>
      </c>
      <c r="T400">
        <v>21</v>
      </c>
      <c r="U400" t="s">
        <v>23</v>
      </c>
    </row>
    <row r="401" spans="1:21">
      <c r="A401" s="10">
        <f>'SDSS Data'!M401*10</f>
        <v>0</v>
      </c>
      <c r="B401" s="10">
        <f>INT('SDSS Data'!B401/15)</f>
        <v>0</v>
      </c>
      <c r="C401">
        <f>INT(('SDSS Data'!B401/15-'VSD PrLm Format'!B401)*60)</f>
        <v>0</v>
      </c>
      <c r="D401" s="14">
        <f>('SDSS Data'!B401/15-'VSD PrLm Format'!B401-'VSD PrLm Format'!C401/60)*3600</f>
        <v>0</v>
      </c>
      <c r="E401">
        <f>SIGN('SDSS Data'!D401)*(INT(SIGN('SDSS Data'!D401)*'SDSS Data'!D401))</f>
        <v>0</v>
      </c>
      <c r="F401">
        <f>INT(60*(SIGN('SDSS Data'!D401)*'SDSS Data'!D401-SIGN('VSD PrLm Format'!E401)*'VSD PrLm Format'!E401))</f>
        <v>0</v>
      </c>
      <c r="G401" s="15">
        <f>3600*(SIGN('SDSS Data'!D401)*'SDSS Data'!D401-SIGN('VSD PrLm Format'!E401)*'VSD PrLm Format'!E401-'VSD PrLm Format'!F401/60)</f>
        <v>0</v>
      </c>
      <c r="H401" s="6">
        <f>'SDSS Data'!H401</f>
        <v>0</v>
      </c>
      <c r="I401">
        <v>0.05</v>
      </c>
      <c r="J401" s="6">
        <f>'SDSS Data'!G401-'SDSS Data'!H401</f>
        <v>0</v>
      </c>
      <c r="K401">
        <v>0.05</v>
      </c>
      <c r="L401" s="6">
        <f>'SDSS Data'!F401-'SDSS Data'!G401</f>
        <v>0</v>
      </c>
      <c r="M401">
        <v>0.05</v>
      </c>
      <c r="N401" s="6">
        <f>'SDSS Data'!H401-'SDSS Data'!I401</f>
        <v>0</v>
      </c>
      <c r="O401">
        <v>0.05</v>
      </c>
      <c r="P401" s="6">
        <f>'SDSS Data'!I401-'SDSS Data'!J401</f>
        <v>0</v>
      </c>
      <c r="Q401">
        <v>0.05</v>
      </c>
      <c r="R401" s="6">
        <f>'SDSS Data'!H401-'SDSS Data'!J401</f>
        <v>0</v>
      </c>
      <c r="S401">
        <v>0.05</v>
      </c>
      <c r="T401">
        <v>21</v>
      </c>
      <c r="U401" t="s">
        <v>23</v>
      </c>
    </row>
    <row r="402" spans="1:21">
      <c r="A402" s="10">
        <f>'SDSS Data'!M402*10</f>
        <v>0</v>
      </c>
      <c r="B402" s="10">
        <f>INT('SDSS Data'!B402/15)</f>
        <v>0</v>
      </c>
      <c r="C402">
        <f>INT(('SDSS Data'!B402/15-'VSD PrLm Format'!B402)*60)</f>
        <v>0</v>
      </c>
      <c r="D402" s="14">
        <f>('SDSS Data'!B402/15-'VSD PrLm Format'!B402-'VSD PrLm Format'!C402/60)*3600</f>
        <v>0</v>
      </c>
      <c r="E402">
        <f>SIGN('SDSS Data'!D402)*(INT(SIGN('SDSS Data'!D402)*'SDSS Data'!D402))</f>
        <v>0</v>
      </c>
      <c r="F402">
        <f>INT(60*(SIGN('SDSS Data'!D402)*'SDSS Data'!D402-SIGN('VSD PrLm Format'!E402)*'VSD PrLm Format'!E402))</f>
        <v>0</v>
      </c>
      <c r="G402" s="15">
        <f>3600*(SIGN('SDSS Data'!D402)*'SDSS Data'!D402-SIGN('VSD PrLm Format'!E402)*'VSD PrLm Format'!E402-'VSD PrLm Format'!F402/60)</f>
        <v>0</v>
      </c>
      <c r="H402" s="6">
        <f>'SDSS Data'!H402</f>
        <v>0</v>
      </c>
      <c r="I402">
        <v>0.05</v>
      </c>
      <c r="J402" s="6">
        <f>'SDSS Data'!G402-'SDSS Data'!H402</f>
        <v>0</v>
      </c>
      <c r="K402">
        <v>0.05</v>
      </c>
      <c r="L402" s="6">
        <f>'SDSS Data'!F402-'SDSS Data'!G402</f>
        <v>0</v>
      </c>
      <c r="M402">
        <v>0.05</v>
      </c>
      <c r="N402" s="6">
        <f>'SDSS Data'!H402-'SDSS Data'!I402</f>
        <v>0</v>
      </c>
      <c r="O402">
        <v>0.05</v>
      </c>
      <c r="P402" s="6">
        <f>'SDSS Data'!I402-'SDSS Data'!J402</f>
        <v>0</v>
      </c>
      <c r="Q402">
        <v>0.05</v>
      </c>
      <c r="R402" s="6">
        <f>'SDSS Data'!H402-'SDSS Data'!J402</f>
        <v>0</v>
      </c>
      <c r="S402">
        <v>0.05</v>
      </c>
      <c r="T402">
        <v>21</v>
      </c>
      <c r="U402" t="s">
        <v>23</v>
      </c>
    </row>
    <row r="403" spans="1:21">
      <c r="A403" s="10">
        <f>'SDSS Data'!M403*10</f>
        <v>0</v>
      </c>
      <c r="B403" s="10">
        <f>INT('SDSS Data'!B403/15)</f>
        <v>0</v>
      </c>
      <c r="C403">
        <f>INT(('SDSS Data'!B403/15-'VSD PrLm Format'!B403)*60)</f>
        <v>0</v>
      </c>
      <c r="D403" s="14">
        <f>('SDSS Data'!B403/15-'VSD PrLm Format'!B403-'VSD PrLm Format'!C403/60)*3600</f>
        <v>0</v>
      </c>
      <c r="E403">
        <f>SIGN('SDSS Data'!D403)*(INT(SIGN('SDSS Data'!D403)*'SDSS Data'!D403))</f>
        <v>0</v>
      </c>
      <c r="F403">
        <f>INT(60*(SIGN('SDSS Data'!D403)*'SDSS Data'!D403-SIGN('VSD PrLm Format'!E403)*'VSD PrLm Format'!E403))</f>
        <v>0</v>
      </c>
      <c r="G403" s="15">
        <f>3600*(SIGN('SDSS Data'!D403)*'SDSS Data'!D403-SIGN('VSD PrLm Format'!E403)*'VSD PrLm Format'!E403-'VSD PrLm Format'!F403/60)</f>
        <v>0</v>
      </c>
      <c r="H403" s="6">
        <f>'SDSS Data'!H403</f>
        <v>0</v>
      </c>
      <c r="I403">
        <v>0.05</v>
      </c>
      <c r="J403" s="6">
        <f>'SDSS Data'!G403-'SDSS Data'!H403</f>
        <v>0</v>
      </c>
      <c r="K403">
        <v>0.05</v>
      </c>
      <c r="L403" s="6">
        <f>'SDSS Data'!F403-'SDSS Data'!G403</f>
        <v>0</v>
      </c>
      <c r="M403">
        <v>0.05</v>
      </c>
      <c r="N403" s="6">
        <f>'SDSS Data'!H403-'SDSS Data'!I403</f>
        <v>0</v>
      </c>
      <c r="O403">
        <v>0.05</v>
      </c>
      <c r="P403" s="6">
        <f>'SDSS Data'!I403-'SDSS Data'!J403</f>
        <v>0</v>
      </c>
      <c r="Q403">
        <v>0.05</v>
      </c>
      <c r="R403" s="6">
        <f>'SDSS Data'!H403-'SDSS Data'!J403</f>
        <v>0</v>
      </c>
      <c r="S403">
        <v>0.05</v>
      </c>
      <c r="T403">
        <v>21</v>
      </c>
      <c r="U403" t="s">
        <v>23</v>
      </c>
    </row>
    <row r="404" spans="1:21">
      <c r="A404" s="10">
        <f>'SDSS Data'!M404*10</f>
        <v>0</v>
      </c>
      <c r="B404" s="10">
        <f>INT('SDSS Data'!B404/15)</f>
        <v>0</v>
      </c>
      <c r="C404">
        <f>INT(('SDSS Data'!B404/15-'VSD PrLm Format'!B404)*60)</f>
        <v>0</v>
      </c>
      <c r="D404" s="14">
        <f>('SDSS Data'!B404/15-'VSD PrLm Format'!B404-'VSD PrLm Format'!C404/60)*3600</f>
        <v>0</v>
      </c>
      <c r="E404">
        <f>SIGN('SDSS Data'!D404)*(INT(SIGN('SDSS Data'!D404)*'SDSS Data'!D404))</f>
        <v>0</v>
      </c>
      <c r="F404">
        <f>INT(60*(SIGN('SDSS Data'!D404)*'SDSS Data'!D404-SIGN('VSD PrLm Format'!E404)*'VSD PrLm Format'!E404))</f>
        <v>0</v>
      </c>
      <c r="G404" s="15">
        <f>3600*(SIGN('SDSS Data'!D404)*'SDSS Data'!D404-SIGN('VSD PrLm Format'!E404)*'VSD PrLm Format'!E404-'VSD PrLm Format'!F404/60)</f>
        <v>0</v>
      </c>
      <c r="H404" s="6">
        <f>'SDSS Data'!H404</f>
        <v>0</v>
      </c>
      <c r="I404">
        <v>0.05</v>
      </c>
      <c r="J404" s="6">
        <f>'SDSS Data'!G404-'SDSS Data'!H404</f>
        <v>0</v>
      </c>
      <c r="K404">
        <v>0.05</v>
      </c>
      <c r="L404" s="6">
        <f>'SDSS Data'!F404-'SDSS Data'!G404</f>
        <v>0</v>
      </c>
      <c r="M404">
        <v>0.05</v>
      </c>
      <c r="N404" s="6">
        <f>'SDSS Data'!H404-'SDSS Data'!I404</f>
        <v>0</v>
      </c>
      <c r="O404">
        <v>0.05</v>
      </c>
      <c r="P404" s="6">
        <f>'SDSS Data'!I404-'SDSS Data'!J404</f>
        <v>0</v>
      </c>
      <c r="Q404">
        <v>0.05</v>
      </c>
      <c r="R404" s="6">
        <f>'SDSS Data'!H404-'SDSS Data'!J404</f>
        <v>0</v>
      </c>
      <c r="S404">
        <v>0.05</v>
      </c>
      <c r="T404">
        <v>21</v>
      </c>
      <c r="U404" t="s">
        <v>23</v>
      </c>
    </row>
    <row r="405" spans="1:21">
      <c r="A405" s="10">
        <f>'SDSS Data'!M405*10</f>
        <v>0</v>
      </c>
      <c r="B405" s="10">
        <f>INT('SDSS Data'!B405/15)</f>
        <v>0</v>
      </c>
      <c r="C405">
        <f>INT(('SDSS Data'!B405/15-'VSD PrLm Format'!B405)*60)</f>
        <v>0</v>
      </c>
      <c r="D405" s="14">
        <f>('SDSS Data'!B405/15-'VSD PrLm Format'!B405-'VSD PrLm Format'!C405/60)*3600</f>
        <v>0</v>
      </c>
      <c r="E405">
        <f>SIGN('SDSS Data'!D405)*(INT(SIGN('SDSS Data'!D405)*'SDSS Data'!D405))</f>
        <v>0</v>
      </c>
      <c r="F405">
        <f>INT(60*(SIGN('SDSS Data'!D405)*'SDSS Data'!D405-SIGN('VSD PrLm Format'!E405)*'VSD PrLm Format'!E405))</f>
        <v>0</v>
      </c>
      <c r="G405" s="15">
        <f>3600*(SIGN('SDSS Data'!D405)*'SDSS Data'!D405-SIGN('VSD PrLm Format'!E405)*'VSD PrLm Format'!E405-'VSD PrLm Format'!F405/60)</f>
        <v>0</v>
      </c>
      <c r="H405" s="6">
        <f>'SDSS Data'!H405</f>
        <v>0</v>
      </c>
      <c r="I405">
        <v>0.05</v>
      </c>
      <c r="J405" s="6">
        <f>'SDSS Data'!G405-'SDSS Data'!H405</f>
        <v>0</v>
      </c>
      <c r="K405">
        <v>0.05</v>
      </c>
      <c r="L405" s="6">
        <f>'SDSS Data'!F405-'SDSS Data'!G405</f>
        <v>0</v>
      </c>
      <c r="M405">
        <v>0.05</v>
      </c>
      <c r="N405" s="6">
        <f>'SDSS Data'!H405-'SDSS Data'!I405</f>
        <v>0</v>
      </c>
      <c r="O405">
        <v>0.05</v>
      </c>
      <c r="P405" s="6">
        <f>'SDSS Data'!I405-'SDSS Data'!J405</f>
        <v>0</v>
      </c>
      <c r="Q405">
        <v>0.05</v>
      </c>
      <c r="R405" s="6">
        <f>'SDSS Data'!H405-'SDSS Data'!J405</f>
        <v>0</v>
      </c>
      <c r="S405">
        <v>0.05</v>
      </c>
      <c r="T405">
        <v>21</v>
      </c>
      <c r="U405" t="s">
        <v>23</v>
      </c>
    </row>
    <row r="406" spans="1:21">
      <c r="A406" s="10">
        <f>'SDSS Data'!M406*10</f>
        <v>0</v>
      </c>
      <c r="B406" s="10">
        <f>INT('SDSS Data'!B406/15)</f>
        <v>0</v>
      </c>
      <c r="C406">
        <f>INT(('SDSS Data'!B406/15-'VSD PrLm Format'!B406)*60)</f>
        <v>0</v>
      </c>
      <c r="D406" s="14">
        <f>('SDSS Data'!B406/15-'VSD PrLm Format'!B406-'VSD PrLm Format'!C406/60)*3600</f>
        <v>0</v>
      </c>
      <c r="E406">
        <f>SIGN('SDSS Data'!D406)*(INT(SIGN('SDSS Data'!D406)*'SDSS Data'!D406))</f>
        <v>0</v>
      </c>
      <c r="F406">
        <f>INT(60*(SIGN('SDSS Data'!D406)*'SDSS Data'!D406-SIGN('VSD PrLm Format'!E406)*'VSD PrLm Format'!E406))</f>
        <v>0</v>
      </c>
      <c r="G406" s="15">
        <f>3600*(SIGN('SDSS Data'!D406)*'SDSS Data'!D406-SIGN('VSD PrLm Format'!E406)*'VSD PrLm Format'!E406-'VSD PrLm Format'!F406/60)</f>
        <v>0</v>
      </c>
      <c r="H406" s="6">
        <f>'SDSS Data'!H406</f>
        <v>0</v>
      </c>
      <c r="I406">
        <v>0.05</v>
      </c>
      <c r="J406" s="6">
        <f>'SDSS Data'!G406-'SDSS Data'!H406</f>
        <v>0</v>
      </c>
      <c r="K406">
        <v>0.05</v>
      </c>
      <c r="L406" s="6">
        <f>'SDSS Data'!F406-'SDSS Data'!G406</f>
        <v>0</v>
      </c>
      <c r="M406">
        <v>0.05</v>
      </c>
      <c r="N406" s="6">
        <f>'SDSS Data'!H406-'SDSS Data'!I406</f>
        <v>0</v>
      </c>
      <c r="O406">
        <v>0.05</v>
      </c>
      <c r="P406" s="6">
        <f>'SDSS Data'!I406-'SDSS Data'!J406</f>
        <v>0</v>
      </c>
      <c r="Q406">
        <v>0.05</v>
      </c>
      <c r="R406" s="6">
        <f>'SDSS Data'!H406-'SDSS Data'!J406</f>
        <v>0</v>
      </c>
      <c r="S406">
        <v>0.05</v>
      </c>
      <c r="T406">
        <v>21</v>
      </c>
      <c r="U406" t="s">
        <v>23</v>
      </c>
    </row>
    <row r="407" spans="1:21">
      <c r="A407" s="10">
        <f>'SDSS Data'!M407*10</f>
        <v>0</v>
      </c>
      <c r="B407" s="10">
        <f>INT('SDSS Data'!B407/15)</f>
        <v>0</v>
      </c>
      <c r="C407">
        <f>INT(('SDSS Data'!B407/15-'VSD PrLm Format'!B407)*60)</f>
        <v>0</v>
      </c>
      <c r="D407" s="14">
        <f>('SDSS Data'!B407/15-'VSD PrLm Format'!B407-'VSD PrLm Format'!C407/60)*3600</f>
        <v>0</v>
      </c>
      <c r="E407">
        <f>SIGN('SDSS Data'!D407)*(INT(SIGN('SDSS Data'!D407)*'SDSS Data'!D407))</f>
        <v>0</v>
      </c>
      <c r="F407">
        <f>INT(60*(SIGN('SDSS Data'!D407)*'SDSS Data'!D407-SIGN('VSD PrLm Format'!E407)*'VSD PrLm Format'!E407))</f>
        <v>0</v>
      </c>
      <c r="G407" s="15">
        <f>3600*(SIGN('SDSS Data'!D407)*'SDSS Data'!D407-SIGN('VSD PrLm Format'!E407)*'VSD PrLm Format'!E407-'VSD PrLm Format'!F407/60)</f>
        <v>0</v>
      </c>
      <c r="H407" s="6">
        <f>'SDSS Data'!H407</f>
        <v>0</v>
      </c>
      <c r="I407">
        <v>0.05</v>
      </c>
      <c r="J407" s="6">
        <f>'SDSS Data'!G407-'SDSS Data'!H407</f>
        <v>0</v>
      </c>
      <c r="K407">
        <v>0.05</v>
      </c>
      <c r="L407" s="6">
        <f>'SDSS Data'!F407-'SDSS Data'!G407</f>
        <v>0</v>
      </c>
      <c r="M407">
        <v>0.05</v>
      </c>
      <c r="N407" s="6">
        <f>'SDSS Data'!H407-'SDSS Data'!I407</f>
        <v>0</v>
      </c>
      <c r="O407">
        <v>0.05</v>
      </c>
      <c r="P407" s="6">
        <f>'SDSS Data'!I407-'SDSS Data'!J407</f>
        <v>0</v>
      </c>
      <c r="Q407">
        <v>0.05</v>
      </c>
      <c r="R407" s="6">
        <f>'SDSS Data'!H407-'SDSS Data'!J407</f>
        <v>0</v>
      </c>
      <c r="S407">
        <v>0.05</v>
      </c>
      <c r="T407">
        <v>21</v>
      </c>
      <c r="U407" t="s">
        <v>23</v>
      </c>
    </row>
    <row r="408" spans="1:21">
      <c r="A408" s="10">
        <f>'SDSS Data'!M408*10</f>
        <v>0</v>
      </c>
      <c r="B408" s="10">
        <f>INT('SDSS Data'!B408/15)</f>
        <v>0</v>
      </c>
      <c r="C408">
        <f>INT(('SDSS Data'!B408/15-'VSD PrLm Format'!B408)*60)</f>
        <v>0</v>
      </c>
      <c r="D408" s="14">
        <f>('SDSS Data'!B408/15-'VSD PrLm Format'!B408-'VSD PrLm Format'!C408/60)*3600</f>
        <v>0</v>
      </c>
      <c r="E408">
        <f>SIGN('SDSS Data'!D408)*(INT(SIGN('SDSS Data'!D408)*'SDSS Data'!D408))</f>
        <v>0</v>
      </c>
      <c r="F408">
        <f>INT(60*(SIGN('SDSS Data'!D408)*'SDSS Data'!D408-SIGN('VSD PrLm Format'!E408)*'VSD PrLm Format'!E408))</f>
        <v>0</v>
      </c>
      <c r="G408" s="15">
        <f>3600*(SIGN('SDSS Data'!D408)*'SDSS Data'!D408-SIGN('VSD PrLm Format'!E408)*'VSD PrLm Format'!E408-'VSD PrLm Format'!F408/60)</f>
        <v>0</v>
      </c>
      <c r="H408" s="6">
        <f>'SDSS Data'!H408</f>
        <v>0</v>
      </c>
      <c r="I408">
        <v>0.05</v>
      </c>
      <c r="J408" s="6">
        <f>'SDSS Data'!G408-'SDSS Data'!H408</f>
        <v>0</v>
      </c>
      <c r="K408">
        <v>0.05</v>
      </c>
      <c r="L408" s="6">
        <f>'SDSS Data'!F408-'SDSS Data'!G408</f>
        <v>0</v>
      </c>
      <c r="M408">
        <v>0.05</v>
      </c>
      <c r="N408" s="6">
        <f>'SDSS Data'!H408-'SDSS Data'!I408</f>
        <v>0</v>
      </c>
      <c r="O408">
        <v>0.05</v>
      </c>
      <c r="P408" s="6">
        <f>'SDSS Data'!I408-'SDSS Data'!J408</f>
        <v>0</v>
      </c>
      <c r="Q408">
        <v>0.05</v>
      </c>
      <c r="R408" s="6">
        <f>'SDSS Data'!H408-'SDSS Data'!J408</f>
        <v>0</v>
      </c>
      <c r="S408">
        <v>0.05</v>
      </c>
      <c r="T408">
        <v>21</v>
      </c>
      <c r="U408" t="s">
        <v>23</v>
      </c>
    </row>
    <row r="409" spans="1:21">
      <c r="A409" s="10">
        <f>'SDSS Data'!M409*10</f>
        <v>0</v>
      </c>
      <c r="B409" s="10">
        <f>INT('SDSS Data'!B409/15)</f>
        <v>0</v>
      </c>
      <c r="C409">
        <f>INT(('SDSS Data'!B409/15-'VSD PrLm Format'!B409)*60)</f>
        <v>0</v>
      </c>
      <c r="D409" s="14">
        <f>('SDSS Data'!B409/15-'VSD PrLm Format'!B409-'VSD PrLm Format'!C409/60)*3600</f>
        <v>0</v>
      </c>
      <c r="E409">
        <f>SIGN('SDSS Data'!D409)*(INT(SIGN('SDSS Data'!D409)*'SDSS Data'!D409))</f>
        <v>0</v>
      </c>
      <c r="F409">
        <f>INT(60*(SIGN('SDSS Data'!D409)*'SDSS Data'!D409-SIGN('VSD PrLm Format'!E409)*'VSD PrLm Format'!E409))</f>
        <v>0</v>
      </c>
      <c r="G409" s="15">
        <f>3600*(SIGN('SDSS Data'!D409)*'SDSS Data'!D409-SIGN('VSD PrLm Format'!E409)*'VSD PrLm Format'!E409-'VSD PrLm Format'!F409/60)</f>
        <v>0</v>
      </c>
      <c r="H409" s="6">
        <f>'SDSS Data'!H409</f>
        <v>0</v>
      </c>
      <c r="I409">
        <v>0.05</v>
      </c>
      <c r="J409" s="6">
        <f>'SDSS Data'!G409-'SDSS Data'!H409</f>
        <v>0</v>
      </c>
      <c r="K409">
        <v>0.05</v>
      </c>
      <c r="L409" s="6">
        <f>'SDSS Data'!F409-'SDSS Data'!G409</f>
        <v>0</v>
      </c>
      <c r="M409">
        <v>0.05</v>
      </c>
      <c r="N409" s="6">
        <f>'SDSS Data'!H409-'SDSS Data'!I409</f>
        <v>0</v>
      </c>
      <c r="O409">
        <v>0.05</v>
      </c>
      <c r="P409" s="6">
        <f>'SDSS Data'!I409-'SDSS Data'!J409</f>
        <v>0</v>
      </c>
      <c r="Q409">
        <v>0.05</v>
      </c>
      <c r="R409" s="6">
        <f>'SDSS Data'!H409-'SDSS Data'!J409</f>
        <v>0</v>
      </c>
      <c r="S409">
        <v>0.05</v>
      </c>
      <c r="T409">
        <v>21</v>
      </c>
      <c r="U409" t="s">
        <v>23</v>
      </c>
    </row>
    <row r="410" spans="1:21">
      <c r="A410" s="10">
        <f>'SDSS Data'!M410*10</f>
        <v>0</v>
      </c>
      <c r="B410" s="10">
        <f>INT('SDSS Data'!B410/15)</f>
        <v>0</v>
      </c>
      <c r="C410">
        <f>INT(('SDSS Data'!B410/15-'VSD PrLm Format'!B410)*60)</f>
        <v>0</v>
      </c>
      <c r="D410" s="14">
        <f>('SDSS Data'!B410/15-'VSD PrLm Format'!B410-'VSD PrLm Format'!C410/60)*3600</f>
        <v>0</v>
      </c>
      <c r="E410">
        <f>SIGN('SDSS Data'!D410)*(INT(SIGN('SDSS Data'!D410)*'SDSS Data'!D410))</f>
        <v>0</v>
      </c>
      <c r="F410">
        <f>INT(60*(SIGN('SDSS Data'!D410)*'SDSS Data'!D410-SIGN('VSD PrLm Format'!E410)*'VSD PrLm Format'!E410))</f>
        <v>0</v>
      </c>
      <c r="G410" s="15">
        <f>3600*(SIGN('SDSS Data'!D410)*'SDSS Data'!D410-SIGN('VSD PrLm Format'!E410)*'VSD PrLm Format'!E410-'VSD PrLm Format'!F410/60)</f>
        <v>0</v>
      </c>
      <c r="H410" s="6">
        <f>'SDSS Data'!H410</f>
        <v>0</v>
      </c>
      <c r="I410">
        <v>0.05</v>
      </c>
      <c r="J410" s="6">
        <f>'SDSS Data'!G410-'SDSS Data'!H410</f>
        <v>0</v>
      </c>
      <c r="K410">
        <v>0.05</v>
      </c>
      <c r="L410" s="6">
        <f>'SDSS Data'!F410-'SDSS Data'!G410</f>
        <v>0</v>
      </c>
      <c r="M410">
        <v>0.05</v>
      </c>
      <c r="N410" s="6">
        <f>'SDSS Data'!H410-'SDSS Data'!I410</f>
        <v>0</v>
      </c>
      <c r="O410">
        <v>0.05</v>
      </c>
      <c r="P410" s="6">
        <f>'SDSS Data'!I410-'SDSS Data'!J410</f>
        <v>0</v>
      </c>
      <c r="Q410">
        <v>0.05</v>
      </c>
      <c r="R410" s="6">
        <f>'SDSS Data'!H410-'SDSS Data'!J410</f>
        <v>0</v>
      </c>
      <c r="S410">
        <v>0.05</v>
      </c>
      <c r="T410">
        <v>21</v>
      </c>
      <c r="U410" t="s">
        <v>23</v>
      </c>
    </row>
    <row r="411" spans="1:21">
      <c r="A411" s="10">
        <f>'SDSS Data'!M411*10</f>
        <v>0</v>
      </c>
      <c r="B411" s="10">
        <f>INT('SDSS Data'!B411/15)</f>
        <v>0</v>
      </c>
      <c r="C411">
        <f>INT(('SDSS Data'!B411/15-'VSD PrLm Format'!B411)*60)</f>
        <v>0</v>
      </c>
      <c r="D411" s="14">
        <f>('SDSS Data'!B411/15-'VSD PrLm Format'!B411-'VSD PrLm Format'!C411/60)*3600</f>
        <v>0</v>
      </c>
      <c r="E411">
        <f>SIGN('SDSS Data'!D411)*(INT(SIGN('SDSS Data'!D411)*'SDSS Data'!D411))</f>
        <v>0</v>
      </c>
      <c r="F411">
        <f>INT(60*(SIGN('SDSS Data'!D411)*'SDSS Data'!D411-SIGN('VSD PrLm Format'!E411)*'VSD PrLm Format'!E411))</f>
        <v>0</v>
      </c>
      <c r="G411" s="15">
        <f>3600*(SIGN('SDSS Data'!D411)*'SDSS Data'!D411-SIGN('VSD PrLm Format'!E411)*'VSD PrLm Format'!E411-'VSD PrLm Format'!F411/60)</f>
        <v>0</v>
      </c>
      <c r="H411" s="6">
        <f>'SDSS Data'!H411</f>
        <v>0</v>
      </c>
      <c r="I411">
        <v>0.05</v>
      </c>
      <c r="J411" s="6">
        <f>'SDSS Data'!G411-'SDSS Data'!H411</f>
        <v>0</v>
      </c>
      <c r="K411">
        <v>0.05</v>
      </c>
      <c r="L411" s="6">
        <f>'SDSS Data'!F411-'SDSS Data'!G411</f>
        <v>0</v>
      </c>
      <c r="M411">
        <v>0.05</v>
      </c>
      <c r="N411" s="6">
        <f>'SDSS Data'!H411-'SDSS Data'!I411</f>
        <v>0</v>
      </c>
      <c r="O411">
        <v>0.05</v>
      </c>
      <c r="P411" s="6">
        <f>'SDSS Data'!I411-'SDSS Data'!J411</f>
        <v>0</v>
      </c>
      <c r="Q411">
        <v>0.05</v>
      </c>
      <c r="R411" s="6">
        <f>'SDSS Data'!H411-'SDSS Data'!J411</f>
        <v>0</v>
      </c>
      <c r="S411">
        <v>0.05</v>
      </c>
      <c r="T411">
        <v>21</v>
      </c>
      <c r="U411" t="s">
        <v>23</v>
      </c>
    </row>
    <row r="412" spans="1:21">
      <c r="A412" s="10">
        <f>'SDSS Data'!M412*10</f>
        <v>0</v>
      </c>
      <c r="B412" s="10">
        <f>INT('SDSS Data'!B412/15)</f>
        <v>0</v>
      </c>
      <c r="C412">
        <f>INT(('SDSS Data'!B412/15-'VSD PrLm Format'!B412)*60)</f>
        <v>0</v>
      </c>
      <c r="D412" s="14">
        <f>('SDSS Data'!B412/15-'VSD PrLm Format'!B412-'VSD PrLm Format'!C412/60)*3600</f>
        <v>0</v>
      </c>
      <c r="E412">
        <f>SIGN('SDSS Data'!D412)*(INT(SIGN('SDSS Data'!D412)*'SDSS Data'!D412))</f>
        <v>0</v>
      </c>
      <c r="F412">
        <f>INT(60*(SIGN('SDSS Data'!D412)*'SDSS Data'!D412-SIGN('VSD PrLm Format'!E412)*'VSD PrLm Format'!E412))</f>
        <v>0</v>
      </c>
      <c r="G412" s="15">
        <f>3600*(SIGN('SDSS Data'!D412)*'SDSS Data'!D412-SIGN('VSD PrLm Format'!E412)*'VSD PrLm Format'!E412-'VSD PrLm Format'!F412/60)</f>
        <v>0</v>
      </c>
      <c r="H412" s="6">
        <f>'SDSS Data'!H412</f>
        <v>0</v>
      </c>
      <c r="I412">
        <v>0.05</v>
      </c>
      <c r="J412" s="6">
        <f>'SDSS Data'!G412-'SDSS Data'!H412</f>
        <v>0</v>
      </c>
      <c r="K412">
        <v>0.05</v>
      </c>
      <c r="L412" s="6">
        <f>'SDSS Data'!F412-'SDSS Data'!G412</f>
        <v>0</v>
      </c>
      <c r="M412">
        <v>0.05</v>
      </c>
      <c r="N412" s="6">
        <f>'SDSS Data'!H412-'SDSS Data'!I412</f>
        <v>0</v>
      </c>
      <c r="O412">
        <v>0.05</v>
      </c>
      <c r="P412" s="6">
        <f>'SDSS Data'!I412-'SDSS Data'!J412</f>
        <v>0</v>
      </c>
      <c r="Q412">
        <v>0.05</v>
      </c>
      <c r="R412" s="6">
        <f>'SDSS Data'!H412-'SDSS Data'!J412</f>
        <v>0</v>
      </c>
      <c r="S412">
        <v>0.05</v>
      </c>
      <c r="T412">
        <v>21</v>
      </c>
      <c r="U412" t="s">
        <v>23</v>
      </c>
    </row>
    <row r="413" spans="1:21">
      <c r="A413" s="10">
        <f>'SDSS Data'!M413*10</f>
        <v>0</v>
      </c>
      <c r="B413" s="10">
        <f>INT('SDSS Data'!B413/15)</f>
        <v>0</v>
      </c>
      <c r="C413">
        <f>INT(('SDSS Data'!B413/15-'VSD PrLm Format'!B413)*60)</f>
        <v>0</v>
      </c>
      <c r="D413" s="14">
        <f>('SDSS Data'!B413/15-'VSD PrLm Format'!B413-'VSD PrLm Format'!C413/60)*3600</f>
        <v>0</v>
      </c>
      <c r="E413">
        <f>SIGN('SDSS Data'!D413)*(INT(SIGN('SDSS Data'!D413)*'SDSS Data'!D413))</f>
        <v>0</v>
      </c>
      <c r="F413">
        <f>INT(60*(SIGN('SDSS Data'!D413)*'SDSS Data'!D413-SIGN('VSD PrLm Format'!E413)*'VSD PrLm Format'!E413))</f>
        <v>0</v>
      </c>
      <c r="G413" s="15">
        <f>3600*(SIGN('SDSS Data'!D413)*'SDSS Data'!D413-SIGN('VSD PrLm Format'!E413)*'VSD PrLm Format'!E413-'VSD PrLm Format'!F413/60)</f>
        <v>0</v>
      </c>
      <c r="H413" s="6">
        <f>'SDSS Data'!H413</f>
        <v>0</v>
      </c>
      <c r="I413">
        <v>0.05</v>
      </c>
      <c r="J413" s="6">
        <f>'SDSS Data'!G413-'SDSS Data'!H413</f>
        <v>0</v>
      </c>
      <c r="K413">
        <v>0.05</v>
      </c>
      <c r="L413" s="6">
        <f>'SDSS Data'!F413-'SDSS Data'!G413</f>
        <v>0</v>
      </c>
      <c r="M413">
        <v>0.05</v>
      </c>
      <c r="N413" s="6">
        <f>'SDSS Data'!H413-'SDSS Data'!I413</f>
        <v>0</v>
      </c>
      <c r="O413">
        <v>0.05</v>
      </c>
      <c r="P413" s="6">
        <f>'SDSS Data'!I413-'SDSS Data'!J413</f>
        <v>0</v>
      </c>
      <c r="Q413">
        <v>0.05</v>
      </c>
      <c r="R413" s="6">
        <f>'SDSS Data'!H413-'SDSS Data'!J413</f>
        <v>0</v>
      </c>
      <c r="S413">
        <v>0.05</v>
      </c>
      <c r="T413">
        <v>21</v>
      </c>
      <c r="U413" t="s">
        <v>23</v>
      </c>
    </row>
    <row r="414" spans="1:21">
      <c r="A414" s="10">
        <f>'SDSS Data'!M414*10</f>
        <v>0</v>
      </c>
      <c r="B414" s="10">
        <f>INT('SDSS Data'!B414/15)</f>
        <v>0</v>
      </c>
      <c r="C414">
        <f>INT(('SDSS Data'!B414/15-'VSD PrLm Format'!B414)*60)</f>
        <v>0</v>
      </c>
      <c r="D414" s="14">
        <f>('SDSS Data'!B414/15-'VSD PrLm Format'!B414-'VSD PrLm Format'!C414/60)*3600</f>
        <v>0</v>
      </c>
      <c r="E414">
        <f>SIGN('SDSS Data'!D414)*(INT(SIGN('SDSS Data'!D414)*'SDSS Data'!D414))</f>
        <v>0</v>
      </c>
      <c r="F414">
        <f>INT(60*(SIGN('SDSS Data'!D414)*'SDSS Data'!D414-SIGN('VSD PrLm Format'!E414)*'VSD PrLm Format'!E414))</f>
        <v>0</v>
      </c>
      <c r="G414" s="15">
        <f>3600*(SIGN('SDSS Data'!D414)*'SDSS Data'!D414-SIGN('VSD PrLm Format'!E414)*'VSD PrLm Format'!E414-'VSD PrLm Format'!F414/60)</f>
        <v>0</v>
      </c>
      <c r="H414" s="6">
        <f>'SDSS Data'!H414</f>
        <v>0</v>
      </c>
      <c r="I414">
        <v>0.05</v>
      </c>
      <c r="J414" s="6">
        <f>'SDSS Data'!G414-'SDSS Data'!H414</f>
        <v>0</v>
      </c>
      <c r="K414">
        <v>0.05</v>
      </c>
      <c r="L414" s="6">
        <f>'SDSS Data'!F414-'SDSS Data'!G414</f>
        <v>0</v>
      </c>
      <c r="M414">
        <v>0.05</v>
      </c>
      <c r="N414" s="6">
        <f>'SDSS Data'!H414-'SDSS Data'!I414</f>
        <v>0</v>
      </c>
      <c r="O414">
        <v>0.05</v>
      </c>
      <c r="P414" s="6">
        <f>'SDSS Data'!I414-'SDSS Data'!J414</f>
        <v>0</v>
      </c>
      <c r="Q414">
        <v>0.05</v>
      </c>
      <c r="R414" s="6">
        <f>'SDSS Data'!H414-'SDSS Data'!J414</f>
        <v>0</v>
      </c>
      <c r="S414">
        <v>0.05</v>
      </c>
      <c r="T414">
        <v>21</v>
      </c>
      <c r="U414" t="s">
        <v>23</v>
      </c>
    </row>
    <row r="415" spans="1:21">
      <c r="A415" s="10">
        <f>'SDSS Data'!M415*10</f>
        <v>0</v>
      </c>
      <c r="B415" s="10">
        <f>INT('SDSS Data'!B415/15)</f>
        <v>0</v>
      </c>
      <c r="C415">
        <f>INT(('SDSS Data'!B415/15-'VSD PrLm Format'!B415)*60)</f>
        <v>0</v>
      </c>
      <c r="D415" s="14">
        <f>('SDSS Data'!B415/15-'VSD PrLm Format'!B415-'VSD PrLm Format'!C415/60)*3600</f>
        <v>0</v>
      </c>
      <c r="E415">
        <f>SIGN('SDSS Data'!D415)*(INT(SIGN('SDSS Data'!D415)*'SDSS Data'!D415))</f>
        <v>0</v>
      </c>
      <c r="F415">
        <f>INT(60*(SIGN('SDSS Data'!D415)*'SDSS Data'!D415-SIGN('VSD PrLm Format'!E415)*'VSD PrLm Format'!E415))</f>
        <v>0</v>
      </c>
      <c r="G415" s="15">
        <f>3600*(SIGN('SDSS Data'!D415)*'SDSS Data'!D415-SIGN('VSD PrLm Format'!E415)*'VSD PrLm Format'!E415-'VSD PrLm Format'!F415/60)</f>
        <v>0</v>
      </c>
      <c r="H415" s="6">
        <f>'SDSS Data'!H415</f>
        <v>0</v>
      </c>
      <c r="I415">
        <v>0.05</v>
      </c>
      <c r="J415" s="6">
        <f>'SDSS Data'!G415-'SDSS Data'!H415</f>
        <v>0</v>
      </c>
      <c r="K415">
        <v>0.05</v>
      </c>
      <c r="L415" s="6">
        <f>'SDSS Data'!F415-'SDSS Data'!G415</f>
        <v>0</v>
      </c>
      <c r="M415">
        <v>0.05</v>
      </c>
      <c r="N415" s="6">
        <f>'SDSS Data'!H415-'SDSS Data'!I415</f>
        <v>0</v>
      </c>
      <c r="O415">
        <v>0.05</v>
      </c>
      <c r="P415" s="6">
        <f>'SDSS Data'!I415-'SDSS Data'!J415</f>
        <v>0</v>
      </c>
      <c r="Q415">
        <v>0.05</v>
      </c>
      <c r="R415" s="6">
        <f>'SDSS Data'!H415-'SDSS Data'!J415</f>
        <v>0</v>
      </c>
      <c r="S415">
        <v>0.05</v>
      </c>
      <c r="T415">
        <v>21</v>
      </c>
      <c r="U415" t="s">
        <v>23</v>
      </c>
    </row>
    <row r="416" spans="1:21">
      <c r="A416" s="10">
        <f>'SDSS Data'!M416*10</f>
        <v>0</v>
      </c>
      <c r="B416" s="10">
        <f>INT('SDSS Data'!B416/15)</f>
        <v>0</v>
      </c>
      <c r="C416">
        <f>INT(('SDSS Data'!B416/15-'VSD PrLm Format'!B416)*60)</f>
        <v>0</v>
      </c>
      <c r="D416" s="14">
        <f>('SDSS Data'!B416/15-'VSD PrLm Format'!B416-'VSD PrLm Format'!C416/60)*3600</f>
        <v>0</v>
      </c>
      <c r="E416">
        <f>SIGN('SDSS Data'!D416)*(INT(SIGN('SDSS Data'!D416)*'SDSS Data'!D416))</f>
        <v>0</v>
      </c>
      <c r="F416">
        <f>INT(60*(SIGN('SDSS Data'!D416)*'SDSS Data'!D416-SIGN('VSD PrLm Format'!E416)*'VSD PrLm Format'!E416))</f>
        <v>0</v>
      </c>
      <c r="G416" s="15">
        <f>3600*(SIGN('SDSS Data'!D416)*'SDSS Data'!D416-SIGN('VSD PrLm Format'!E416)*'VSD PrLm Format'!E416-'VSD PrLm Format'!F416/60)</f>
        <v>0</v>
      </c>
      <c r="H416" s="6">
        <f>'SDSS Data'!H416</f>
        <v>0</v>
      </c>
      <c r="I416">
        <v>0.05</v>
      </c>
      <c r="J416" s="6">
        <f>'SDSS Data'!G416-'SDSS Data'!H416</f>
        <v>0</v>
      </c>
      <c r="K416">
        <v>0.05</v>
      </c>
      <c r="L416" s="6">
        <f>'SDSS Data'!F416-'SDSS Data'!G416</f>
        <v>0</v>
      </c>
      <c r="M416">
        <v>0.05</v>
      </c>
      <c r="N416" s="6">
        <f>'SDSS Data'!H416-'SDSS Data'!I416</f>
        <v>0</v>
      </c>
      <c r="O416">
        <v>0.05</v>
      </c>
      <c r="P416" s="6">
        <f>'SDSS Data'!I416-'SDSS Data'!J416</f>
        <v>0</v>
      </c>
      <c r="Q416">
        <v>0.05</v>
      </c>
      <c r="R416" s="6">
        <f>'SDSS Data'!H416-'SDSS Data'!J416</f>
        <v>0</v>
      </c>
      <c r="S416">
        <v>0.05</v>
      </c>
      <c r="T416">
        <v>21</v>
      </c>
      <c r="U416" t="s">
        <v>23</v>
      </c>
    </row>
    <row r="417" spans="1:21">
      <c r="A417" s="10">
        <f>'SDSS Data'!M417*10</f>
        <v>0</v>
      </c>
      <c r="B417" s="10">
        <f>INT('SDSS Data'!B417/15)</f>
        <v>0</v>
      </c>
      <c r="C417">
        <f>INT(('SDSS Data'!B417/15-'VSD PrLm Format'!B417)*60)</f>
        <v>0</v>
      </c>
      <c r="D417" s="14">
        <f>('SDSS Data'!B417/15-'VSD PrLm Format'!B417-'VSD PrLm Format'!C417/60)*3600</f>
        <v>0</v>
      </c>
      <c r="E417">
        <f>SIGN('SDSS Data'!D417)*(INT(SIGN('SDSS Data'!D417)*'SDSS Data'!D417))</f>
        <v>0</v>
      </c>
      <c r="F417">
        <f>INT(60*(SIGN('SDSS Data'!D417)*'SDSS Data'!D417-SIGN('VSD PrLm Format'!E417)*'VSD PrLm Format'!E417))</f>
        <v>0</v>
      </c>
      <c r="G417" s="15">
        <f>3600*(SIGN('SDSS Data'!D417)*'SDSS Data'!D417-SIGN('VSD PrLm Format'!E417)*'VSD PrLm Format'!E417-'VSD PrLm Format'!F417/60)</f>
        <v>0</v>
      </c>
      <c r="H417" s="6">
        <f>'SDSS Data'!H417</f>
        <v>0</v>
      </c>
      <c r="I417">
        <v>0.05</v>
      </c>
      <c r="J417" s="6">
        <f>'SDSS Data'!G417-'SDSS Data'!H417</f>
        <v>0</v>
      </c>
      <c r="K417">
        <v>0.05</v>
      </c>
      <c r="L417" s="6">
        <f>'SDSS Data'!F417-'SDSS Data'!G417</f>
        <v>0</v>
      </c>
      <c r="M417">
        <v>0.05</v>
      </c>
      <c r="N417" s="6">
        <f>'SDSS Data'!H417-'SDSS Data'!I417</f>
        <v>0</v>
      </c>
      <c r="O417">
        <v>0.05</v>
      </c>
      <c r="P417" s="6">
        <f>'SDSS Data'!I417-'SDSS Data'!J417</f>
        <v>0</v>
      </c>
      <c r="Q417">
        <v>0.05</v>
      </c>
      <c r="R417" s="6">
        <f>'SDSS Data'!H417-'SDSS Data'!J417</f>
        <v>0</v>
      </c>
      <c r="S417">
        <v>0.05</v>
      </c>
      <c r="T417">
        <v>21</v>
      </c>
      <c r="U417" t="s">
        <v>23</v>
      </c>
    </row>
    <row r="418" spans="1:21">
      <c r="A418" s="10">
        <f>'SDSS Data'!M418*10</f>
        <v>0</v>
      </c>
      <c r="B418" s="10">
        <f>INT('SDSS Data'!B418/15)</f>
        <v>0</v>
      </c>
      <c r="C418">
        <f>INT(('SDSS Data'!B418/15-'VSD PrLm Format'!B418)*60)</f>
        <v>0</v>
      </c>
      <c r="D418" s="14">
        <f>('SDSS Data'!B418/15-'VSD PrLm Format'!B418-'VSD PrLm Format'!C418/60)*3600</f>
        <v>0</v>
      </c>
      <c r="E418">
        <f>SIGN('SDSS Data'!D418)*(INT(SIGN('SDSS Data'!D418)*'SDSS Data'!D418))</f>
        <v>0</v>
      </c>
      <c r="F418">
        <f>INT(60*(SIGN('SDSS Data'!D418)*'SDSS Data'!D418-SIGN('VSD PrLm Format'!E418)*'VSD PrLm Format'!E418))</f>
        <v>0</v>
      </c>
      <c r="G418" s="15">
        <f>3600*(SIGN('SDSS Data'!D418)*'SDSS Data'!D418-SIGN('VSD PrLm Format'!E418)*'VSD PrLm Format'!E418-'VSD PrLm Format'!F418/60)</f>
        <v>0</v>
      </c>
      <c r="H418" s="6">
        <f>'SDSS Data'!H418</f>
        <v>0</v>
      </c>
      <c r="I418">
        <v>0.05</v>
      </c>
      <c r="J418" s="6">
        <f>'SDSS Data'!G418-'SDSS Data'!H418</f>
        <v>0</v>
      </c>
      <c r="K418">
        <v>0.05</v>
      </c>
      <c r="L418" s="6">
        <f>'SDSS Data'!F418-'SDSS Data'!G418</f>
        <v>0</v>
      </c>
      <c r="M418">
        <v>0.05</v>
      </c>
      <c r="N418" s="6">
        <f>'SDSS Data'!H418-'SDSS Data'!I418</f>
        <v>0</v>
      </c>
      <c r="O418">
        <v>0.05</v>
      </c>
      <c r="P418" s="6">
        <f>'SDSS Data'!I418-'SDSS Data'!J418</f>
        <v>0</v>
      </c>
      <c r="Q418">
        <v>0.05</v>
      </c>
      <c r="R418" s="6">
        <f>'SDSS Data'!H418-'SDSS Data'!J418</f>
        <v>0</v>
      </c>
      <c r="S418">
        <v>0.05</v>
      </c>
      <c r="T418">
        <v>21</v>
      </c>
      <c r="U418" t="s">
        <v>23</v>
      </c>
    </row>
    <row r="419" spans="1:21">
      <c r="A419" s="10">
        <f>'SDSS Data'!M419*10</f>
        <v>0</v>
      </c>
      <c r="B419" s="10">
        <f>INT('SDSS Data'!B419/15)</f>
        <v>0</v>
      </c>
      <c r="C419">
        <f>INT(('SDSS Data'!B419/15-'VSD PrLm Format'!B419)*60)</f>
        <v>0</v>
      </c>
      <c r="D419" s="14">
        <f>('SDSS Data'!B419/15-'VSD PrLm Format'!B419-'VSD PrLm Format'!C419/60)*3600</f>
        <v>0</v>
      </c>
      <c r="E419">
        <f>SIGN('SDSS Data'!D419)*(INT(SIGN('SDSS Data'!D419)*'SDSS Data'!D419))</f>
        <v>0</v>
      </c>
      <c r="F419">
        <f>INT(60*(SIGN('SDSS Data'!D419)*'SDSS Data'!D419-SIGN('VSD PrLm Format'!E419)*'VSD PrLm Format'!E419))</f>
        <v>0</v>
      </c>
      <c r="G419" s="15">
        <f>3600*(SIGN('SDSS Data'!D419)*'SDSS Data'!D419-SIGN('VSD PrLm Format'!E419)*'VSD PrLm Format'!E419-'VSD PrLm Format'!F419/60)</f>
        <v>0</v>
      </c>
      <c r="H419" s="6">
        <f>'SDSS Data'!H419</f>
        <v>0</v>
      </c>
      <c r="I419">
        <v>0.05</v>
      </c>
      <c r="J419" s="6">
        <f>'SDSS Data'!G419-'SDSS Data'!H419</f>
        <v>0</v>
      </c>
      <c r="K419">
        <v>0.05</v>
      </c>
      <c r="L419" s="6">
        <f>'SDSS Data'!F419-'SDSS Data'!G419</f>
        <v>0</v>
      </c>
      <c r="M419">
        <v>0.05</v>
      </c>
      <c r="N419" s="6">
        <f>'SDSS Data'!H419-'SDSS Data'!I419</f>
        <v>0</v>
      </c>
      <c r="O419">
        <v>0.05</v>
      </c>
      <c r="P419" s="6">
        <f>'SDSS Data'!I419-'SDSS Data'!J419</f>
        <v>0</v>
      </c>
      <c r="Q419">
        <v>0.05</v>
      </c>
      <c r="R419" s="6">
        <f>'SDSS Data'!H419-'SDSS Data'!J419</f>
        <v>0</v>
      </c>
      <c r="S419">
        <v>0.05</v>
      </c>
      <c r="T419">
        <v>21</v>
      </c>
      <c r="U419" t="s">
        <v>23</v>
      </c>
    </row>
    <row r="420" spans="1:21">
      <c r="A420" s="10">
        <f>'SDSS Data'!M420*10</f>
        <v>0</v>
      </c>
      <c r="B420" s="10">
        <f>INT('SDSS Data'!B420/15)</f>
        <v>0</v>
      </c>
      <c r="C420">
        <f>INT(('SDSS Data'!B420/15-'VSD PrLm Format'!B420)*60)</f>
        <v>0</v>
      </c>
      <c r="D420" s="14">
        <f>('SDSS Data'!B420/15-'VSD PrLm Format'!B420-'VSD PrLm Format'!C420/60)*3600</f>
        <v>0</v>
      </c>
      <c r="E420">
        <f>SIGN('SDSS Data'!D420)*(INT(SIGN('SDSS Data'!D420)*'SDSS Data'!D420))</f>
        <v>0</v>
      </c>
      <c r="F420">
        <f>INT(60*(SIGN('SDSS Data'!D420)*'SDSS Data'!D420-SIGN('VSD PrLm Format'!E420)*'VSD PrLm Format'!E420))</f>
        <v>0</v>
      </c>
      <c r="G420" s="15">
        <f>3600*(SIGN('SDSS Data'!D420)*'SDSS Data'!D420-SIGN('VSD PrLm Format'!E420)*'VSD PrLm Format'!E420-'VSD PrLm Format'!F420/60)</f>
        <v>0</v>
      </c>
      <c r="H420" s="6">
        <f>'SDSS Data'!H420</f>
        <v>0</v>
      </c>
      <c r="I420">
        <v>0.05</v>
      </c>
      <c r="J420" s="6">
        <f>'SDSS Data'!G420-'SDSS Data'!H420</f>
        <v>0</v>
      </c>
      <c r="K420">
        <v>0.05</v>
      </c>
      <c r="L420" s="6">
        <f>'SDSS Data'!F420-'SDSS Data'!G420</f>
        <v>0</v>
      </c>
      <c r="M420">
        <v>0.05</v>
      </c>
      <c r="N420" s="6">
        <f>'SDSS Data'!H420-'SDSS Data'!I420</f>
        <v>0</v>
      </c>
      <c r="O420">
        <v>0.05</v>
      </c>
      <c r="P420" s="6">
        <f>'SDSS Data'!I420-'SDSS Data'!J420</f>
        <v>0</v>
      </c>
      <c r="Q420">
        <v>0.05</v>
      </c>
      <c r="R420" s="6">
        <f>'SDSS Data'!H420-'SDSS Data'!J420</f>
        <v>0</v>
      </c>
      <c r="S420">
        <v>0.05</v>
      </c>
      <c r="T420">
        <v>21</v>
      </c>
      <c r="U420" t="s">
        <v>23</v>
      </c>
    </row>
    <row r="421" spans="1:21">
      <c r="A421" s="10">
        <f>'SDSS Data'!M421*10</f>
        <v>0</v>
      </c>
      <c r="B421" s="10">
        <f>INT('SDSS Data'!B421/15)</f>
        <v>0</v>
      </c>
      <c r="C421">
        <f>INT(('SDSS Data'!B421/15-'VSD PrLm Format'!B421)*60)</f>
        <v>0</v>
      </c>
      <c r="D421" s="14">
        <f>('SDSS Data'!B421/15-'VSD PrLm Format'!B421-'VSD PrLm Format'!C421/60)*3600</f>
        <v>0</v>
      </c>
      <c r="E421">
        <f>SIGN('SDSS Data'!D421)*(INT(SIGN('SDSS Data'!D421)*'SDSS Data'!D421))</f>
        <v>0</v>
      </c>
      <c r="F421">
        <f>INT(60*(SIGN('SDSS Data'!D421)*'SDSS Data'!D421-SIGN('VSD PrLm Format'!E421)*'VSD PrLm Format'!E421))</f>
        <v>0</v>
      </c>
      <c r="G421" s="15">
        <f>3600*(SIGN('SDSS Data'!D421)*'SDSS Data'!D421-SIGN('VSD PrLm Format'!E421)*'VSD PrLm Format'!E421-'VSD PrLm Format'!F421/60)</f>
        <v>0</v>
      </c>
      <c r="H421" s="6">
        <f>'SDSS Data'!H421</f>
        <v>0</v>
      </c>
      <c r="I421">
        <v>0.05</v>
      </c>
      <c r="J421" s="6">
        <f>'SDSS Data'!G421-'SDSS Data'!H421</f>
        <v>0</v>
      </c>
      <c r="K421">
        <v>0.05</v>
      </c>
      <c r="L421" s="6">
        <f>'SDSS Data'!F421-'SDSS Data'!G421</f>
        <v>0</v>
      </c>
      <c r="M421">
        <v>0.05</v>
      </c>
      <c r="N421" s="6">
        <f>'SDSS Data'!H421-'SDSS Data'!I421</f>
        <v>0</v>
      </c>
      <c r="O421">
        <v>0.05</v>
      </c>
      <c r="P421" s="6">
        <f>'SDSS Data'!I421-'SDSS Data'!J421</f>
        <v>0</v>
      </c>
      <c r="Q421">
        <v>0.05</v>
      </c>
      <c r="R421" s="6">
        <f>'SDSS Data'!H421-'SDSS Data'!J421</f>
        <v>0</v>
      </c>
      <c r="S421">
        <v>0.05</v>
      </c>
      <c r="T421">
        <v>21</v>
      </c>
      <c r="U421" t="s">
        <v>23</v>
      </c>
    </row>
    <row r="422" spans="1:21">
      <c r="A422" s="10">
        <f>'SDSS Data'!M422*10</f>
        <v>0</v>
      </c>
      <c r="B422" s="10">
        <f>INT('SDSS Data'!B422/15)</f>
        <v>0</v>
      </c>
      <c r="C422">
        <f>INT(('SDSS Data'!B422/15-'VSD PrLm Format'!B422)*60)</f>
        <v>0</v>
      </c>
      <c r="D422" s="14">
        <f>('SDSS Data'!B422/15-'VSD PrLm Format'!B422-'VSD PrLm Format'!C422/60)*3600</f>
        <v>0</v>
      </c>
      <c r="E422">
        <f>SIGN('SDSS Data'!D422)*(INT(SIGN('SDSS Data'!D422)*'SDSS Data'!D422))</f>
        <v>0</v>
      </c>
      <c r="F422">
        <f>INT(60*(SIGN('SDSS Data'!D422)*'SDSS Data'!D422-SIGN('VSD PrLm Format'!E422)*'VSD PrLm Format'!E422))</f>
        <v>0</v>
      </c>
      <c r="G422" s="15">
        <f>3600*(SIGN('SDSS Data'!D422)*'SDSS Data'!D422-SIGN('VSD PrLm Format'!E422)*'VSD PrLm Format'!E422-'VSD PrLm Format'!F422/60)</f>
        <v>0</v>
      </c>
      <c r="H422" s="6">
        <f>'SDSS Data'!H422</f>
        <v>0</v>
      </c>
      <c r="I422">
        <v>0.05</v>
      </c>
      <c r="J422" s="6">
        <f>'SDSS Data'!G422-'SDSS Data'!H422</f>
        <v>0</v>
      </c>
      <c r="K422">
        <v>0.05</v>
      </c>
      <c r="L422" s="6">
        <f>'SDSS Data'!F422-'SDSS Data'!G422</f>
        <v>0</v>
      </c>
      <c r="M422">
        <v>0.05</v>
      </c>
      <c r="N422" s="6">
        <f>'SDSS Data'!H422-'SDSS Data'!I422</f>
        <v>0</v>
      </c>
      <c r="O422">
        <v>0.05</v>
      </c>
      <c r="P422" s="6">
        <f>'SDSS Data'!I422-'SDSS Data'!J422</f>
        <v>0</v>
      </c>
      <c r="Q422">
        <v>0.05</v>
      </c>
      <c r="R422" s="6">
        <f>'SDSS Data'!H422-'SDSS Data'!J422</f>
        <v>0</v>
      </c>
      <c r="S422">
        <v>0.05</v>
      </c>
      <c r="T422">
        <v>21</v>
      </c>
      <c r="U422" t="s">
        <v>23</v>
      </c>
    </row>
    <row r="423" spans="1:21">
      <c r="A423" s="10">
        <f>'SDSS Data'!M423*10</f>
        <v>0</v>
      </c>
      <c r="B423" s="10">
        <f>INT('SDSS Data'!B423/15)</f>
        <v>0</v>
      </c>
      <c r="C423">
        <f>INT(('SDSS Data'!B423/15-'VSD PrLm Format'!B423)*60)</f>
        <v>0</v>
      </c>
      <c r="D423" s="14">
        <f>('SDSS Data'!B423/15-'VSD PrLm Format'!B423-'VSD PrLm Format'!C423/60)*3600</f>
        <v>0</v>
      </c>
      <c r="E423">
        <f>SIGN('SDSS Data'!D423)*(INT(SIGN('SDSS Data'!D423)*'SDSS Data'!D423))</f>
        <v>0</v>
      </c>
      <c r="F423">
        <f>INT(60*(SIGN('SDSS Data'!D423)*'SDSS Data'!D423-SIGN('VSD PrLm Format'!E423)*'VSD PrLm Format'!E423))</f>
        <v>0</v>
      </c>
      <c r="G423" s="15">
        <f>3600*(SIGN('SDSS Data'!D423)*'SDSS Data'!D423-SIGN('VSD PrLm Format'!E423)*'VSD PrLm Format'!E423-'VSD PrLm Format'!F423/60)</f>
        <v>0</v>
      </c>
      <c r="H423" s="6">
        <f>'SDSS Data'!H423</f>
        <v>0</v>
      </c>
      <c r="I423">
        <v>0.05</v>
      </c>
      <c r="J423" s="6">
        <f>'SDSS Data'!G423-'SDSS Data'!H423</f>
        <v>0</v>
      </c>
      <c r="K423">
        <v>0.05</v>
      </c>
      <c r="L423" s="6">
        <f>'SDSS Data'!F423-'SDSS Data'!G423</f>
        <v>0</v>
      </c>
      <c r="M423">
        <v>0.05</v>
      </c>
      <c r="N423" s="6">
        <f>'SDSS Data'!H423-'SDSS Data'!I423</f>
        <v>0</v>
      </c>
      <c r="O423">
        <v>0.05</v>
      </c>
      <c r="P423" s="6">
        <f>'SDSS Data'!I423-'SDSS Data'!J423</f>
        <v>0</v>
      </c>
      <c r="Q423">
        <v>0.05</v>
      </c>
      <c r="R423" s="6">
        <f>'SDSS Data'!H423-'SDSS Data'!J423</f>
        <v>0</v>
      </c>
      <c r="S423">
        <v>0.05</v>
      </c>
      <c r="T423">
        <v>21</v>
      </c>
      <c r="U423" t="s">
        <v>23</v>
      </c>
    </row>
    <row r="424" spans="1:21">
      <c r="A424" s="10">
        <f>'SDSS Data'!M424*10</f>
        <v>0</v>
      </c>
      <c r="B424" s="10">
        <f>INT('SDSS Data'!B424/15)</f>
        <v>0</v>
      </c>
      <c r="C424">
        <f>INT(('SDSS Data'!B424/15-'VSD PrLm Format'!B424)*60)</f>
        <v>0</v>
      </c>
      <c r="D424" s="14">
        <f>('SDSS Data'!B424/15-'VSD PrLm Format'!B424-'VSD PrLm Format'!C424/60)*3600</f>
        <v>0</v>
      </c>
      <c r="E424">
        <f>SIGN('SDSS Data'!D424)*(INT(SIGN('SDSS Data'!D424)*'SDSS Data'!D424))</f>
        <v>0</v>
      </c>
      <c r="F424">
        <f>INT(60*(SIGN('SDSS Data'!D424)*'SDSS Data'!D424-SIGN('VSD PrLm Format'!E424)*'VSD PrLm Format'!E424))</f>
        <v>0</v>
      </c>
      <c r="G424" s="15">
        <f>3600*(SIGN('SDSS Data'!D424)*'SDSS Data'!D424-SIGN('VSD PrLm Format'!E424)*'VSD PrLm Format'!E424-'VSD PrLm Format'!F424/60)</f>
        <v>0</v>
      </c>
      <c r="H424" s="6">
        <f>'SDSS Data'!H424</f>
        <v>0</v>
      </c>
      <c r="I424">
        <v>0.05</v>
      </c>
      <c r="J424" s="6">
        <f>'SDSS Data'!G424-'SDSS Data'!H424</f>
        <v>0</v>
      </c>
      <c r="K424">
        <v>0.05</v>
      </c>
      <c r="L424" s="6">
        <f>'SDSS Data'!F424-'SDSS Data'!G424</f>
        <v>0</v>
      </c>
      <c r="M424">
        <v>0.05</v>
      </c>
      <c r="N424" s="6">
        <f>'SDSS Data'!H424-'SDSS Data'!I424</f>
        <v>0</v>
      </c>
      <c r="O424">
        <v>0.05</v>
      </c>
      <c r="P424" s="6">
        <f>'SDSS Data'!I424-'SDSS Data'!J424</f>
        <v>0</v>
      </c>
      <c r="Q424">
        <v>0.05</v>
      </c>
      <c r="R424" s="6">
        <f>'SDSS Data'!H424-'SDSS Data'!J424</f>
        <v>0</v>
      </c>
      <c r="S424">
        <v>0.05</v>
      </c>
      <c r="T424">
        <v>21</v>
      </c>
      <c r="U424" t="s">
        <v>23</v>
      </c>
    </row>
    <row r="425" spans="1:21">
      <c r="A425" s="10">
        <f>'SDSS Data'!M425*10</f>
        <v>0</v>
      </c>
      <c r="B425" s="10">
        <f>INT('SDSS Data'!B425/15)</f>
        <v>0</v>
      </c>
      <c r="C425">
        <f>INT(('SDSS Data'!B425/15-'VSD PrLm Format'!B425)*60)</f>
        <v>0</v>
      </c>
      <c r="D425" s="14">
        <f>('SDSS Data'!B425/15-'VSD PrLm Format'!B425-'VSD PrLm Format'!C425/60)*3600</f>
        <v>0</v>
      </c>
      <c r="E425">
        <f>SIGN('SDSS Data'!D425)*(INT(SIGN('SDSS Data'!D425)*'SDSS Data'!D425))</f>
        <v>0</v>
      </c>
      <c r="F425">
        <f>INT(60*(SIGN('SDSS Data'!D425)*'SDSS Data'!D425-SIGN('VSD PrLm Format'!E425)*'VSD PrLm Format'!E425))</f>
        <v>0</v>
      </c>
      <c r="G425" s="15">
        <f>3600*(SIGN('SDSS Data'!D425)*'SDSS Data'!D425-SIGN('VSD PrLm Format'!E425)*'VSD PrLm Format'!E425-'VSD PrLm Format'!F425/60)</f>
        <v>0</v>
      </c>
      <c r="H425" s="6">
        <f>'SDSS Data'!H425</f>
        <v>0</v>
      </c>
      <c r="I425">
        <v>0.05</v>
      </c>
      <c r="J425" s="6">
        <f>'SDSS Data'!G425-'SDSS Data'!H425</f>
        <v>0</v>
      </c>
      <c r="K425">
        <v>0.05</v>
      </c>
      <c r="L425" s="6">
        <f>'SDSS Data'!F425-'SDSS Data'!G425</f>
        <v>0</v>
      </c>
      <c r="M425">
        <v>0.05</v>
      </c>
      <c r="N425" s="6">
        <f>'SDSS Data'!H425-'SDSS Data'!I425</f>
        <v>0</v>
      </c>
      <c r="O425">
        <v>0.05</v>
      </c>
      <c r="P425" s="6">
        <f>'SDSS Data'!I425-'SDSS Data'!J425</f>
        <v>0</v>
      </c>
      <c r="Q425">
        <v>0.05</v>
      </c>
      <c r="R425" s="6">
        <f>'SDSS Data'!H425-'SDSS Data'!J425</f>
        <v>0</v>
      </c>
      <c r="S425">
        <v>0.05</v>
      </c>
      <c r="T425">
        <v>21</v>
      </c>
      <c r="U425" t="s">
        <v>23</v>
      </c>
    </row>
    <row r="426" spans="1:21">
      <c r="A426" s="10">
        <f>'SDSS Data'!M426*10</f>
        <v>0</v>
      </c>
      <c r="B426" s="10">
        <f>INT('SDSS Data'!B426/15)</f>
        <v>0</v>
      </c>
      <c r="C426">
        <f>INT(('SDSS Data'!B426/15-'VSD PrLm Format'!B426)*60)</f>
        <v>0</v>
      </c>
      <c r="D426" s="14">
        <f>('SDSS Data'!B426/15-'VSD PrLm Format'!B426-'VSD PrLm Format'!C426/60)*3600</f>
        <v>0</v>
      </c>
      <c r="E426">
        <f>SIGN('SDSS Data'!D426)*(INT(SIGN('SDSS Data'!D426)*'SDSS Data'!D426))</f>
        <v>0</v>
      </c>
      <c r="F426">
        <f>INT(60*(SIGN('SDSS Data'!D426)*'SDSS Data'!D426-SIGN('VSD PrLm Format'!E426)*'VSD PrLm Format'!E426))</f>
        <v>0</v>
      </c>
      <c r="G426" s="15">
        <f>3600*(SIGN('SDSS Data'!D426)*'SDSS Data'!D426-SIGN('VSD PrLm Format'!E426)*'VSD PrLm Format'!E426-'VSD PrLm Format'!F426/60)</f>
        <v>0</v>
      </c>
      <c r="H426" s="6">
        <f>'SDSS Data'!H426</f>
        <v>0</v>
      </c>
      <c r="I426">
        <v>0.05</v>
      </c>
      <c r="J426" s="6">
        <f>'SDSS Data'!G426-'SDSS Data'!H426</f>
        <v>0</v>
      </c>
      <c r="K426">
        <v>0.05</v>
      </c>
      <c r="L426" s="6">
        <f>'SDSS Data'!F426-'SDSS Data'!G426</f>
        <v>0</v>
      </c>
      <c r="M426">
        <v>0.05</v>
      </c>
      <c r="N426" s="6">
        <f>'SDSS Data'!H426-'SDSS Data'!I426</f>
        <v>0</v>
      </c>
      <c r="O426">
        <v>0.05</v>
      </c>
      <c r="P426" s="6">
        <f>'SDSS Data'!I426-'SDSS Data'!J426</f>
        <v>0</v>
      </c>
      <c r="Q426">
        <v>0.05</v>
      </c>
      <c r="R426" s="6">
        <f>'SDSS Data'!H426-'SDSS Data'!J426</f>
        <v>0</v>
      </c>
      <c r="S426">
        <v>0.05</v>
      </c>
      <c r="T426">
        <v>21</v>
      </c>
      <c r="U426" t="s">
        <v>23</v>
      </c>
    </row>
    <row r="427" spans="1:21">
      <c r="A427" s="10">
        <f>'SDSS Data'!M427*10</f>
        <v>0</v>
      </c>
      <c r="B427" s="10">
        <f>INT('SDSS Data'!B427/15)</f>
        <v>0</v>
      </c>
      <c r="C427">
        <f>INT(('SDSS Data'!B427/15-'VSD PrLm Format'!B427)*60)</f>
        <v>0</v>
      </c>
      <c r="D427" s="14">
        <f>('SDSS Data'!B427/15-'VSD PrLm Format'!B427-'VSD PrLm Format'!C427/60)*3600</f>
        <v>0</v>
      </c>
      <c r="E427">
        <f>SIGN('SDSS Data'!D427)*(INT(SIGN('SDSS Data'!D427)*'SDSS Data'!D427))</f>
        <v>0</v>
      </c>
      <c r="F427">
        <f>INT(60*(SIGN('SDSS Data'!D427)*'SDSS Data'!D427-SIGN('VSD PrLm Format'!E427)*'VSD PrLm Format'!E427))</f>
        <v>0</v>
      </c>
      <c r="G427" s="15">
        <f>3600*(SIGN('SDSS Data'!D427)*'SDSS Data'!D427-SIGN('VSD PrLm Format'!E427)*'VSD PrLm Format'!E427-'VSD PrLm Format'!F427/60)</f>
        <v>0</v>
      </c>
      <c r="H427" s="6">
        <f>'SDSS Data'!H427</f>
        <v>0</v>
      </c>
      <c r="I427">
        <v>0.05</v>
      </c>
      <c r="J427" s="6">
        <f>'SDSS Data'!G427-'SDSS Data'!H427</f>
        <v>0</v>
      </c>
      <c r="K427">
        <v>0.05</v>
      </c>
      <c r="L427" s="6">
        <f>'SDSS Data'!F427-'SDSS Data'!G427</f>
        <v>0</v>
      </c>
      <c r="M427">
        <v>0.05</v>
      </c>
      <c r="N427" s="6">
        <f>'SDSS Data'!H427-'SDSS Data'!I427</f>
        <v>0</v>
      </c>
      <c r="O427">
        <v>0.05</v>
      </c>
      <c r="P427" s="6">
        <f>'SDSS Data'!I427-'SDSS Data'!J427</f>
        <v>0</v>
      </c>
      <c r="Q427">
        <v>0.05</v>
      </c>
      <c r="R427" s="6">
        <f>'SDSS Data'!H427-'SDSS Data'!J427</f>
        <v>0</v>
      </c>
      <c r="S427">
        <v>0.05</v>
      </c>
      <c r="T427">
        <v>21</v>
      </c>
      <c r="U427" t="s">
        <v>23</v>
      </c>
    </row>
    <row r="428" spans="1:21">
      <c r="A428" s="10">
        <f>'SDSS Data'!M428*10</f>
        <v>0</v>
      </c>
      <c r="B428" s="10">
        <f>INT('SDSS Data'!B428/15)</f>
        <v>0</v>
      </c>
      <c r="C428">
        <f>INT(('SDSS Data'!B428/15-'VSD PrLm Format'!B428)*60)</f>
        <v>0</v>
      </c>
      <c r="D428" s="14">
        <f>('SDSS Data'!B428/15-'VSD PrLm Format'!B428-'VSD PrLm Format'!C428/60)*3600</f>
        <v>0</v>
      </c>
      <c r="E428">
        <f>SIGN('SDSS Data'!D428)*(INT(SIGN('SDSS Data'!D428)*'SDSS Data'!D428))</f>
        <v>0</v>
      </c>
      <c r="F428">
        <f>INT(60*(SIGN('SDSS Data'!D428)*'SDSS Data'!D428-SIGN('VSD PrLm Format'!E428)*'VSD PrLm Format'!E428))</f>
        <v>0</v>
      </c>
      <c r="G428" s="15">
        <f>3600*(SIGN('SDSS Data'!D428)*'SDSS Data'!D428-SIGN('VSD PrLm Format'!E428)*'VSD PrLm Format'!E428-'VSD PrLm Format'!F428/60)</f>
        <v>0</v>
      </c>
      <c r="H428" s="6">
        <f>'SDSS Data'!H428</f>
        <v>0</v>
      </c>
      <c r="I428">
        <v>0.05</v>
      </c>
      <c r="J428" s="6">
        <f>'SDSS Data'!G428-'SDSS Data'!H428</f>
        <v>0</v>
      </c>
      <c r="K428">
        <v>0.05</v>
      </c>
      <c r="L428" s="6">
        <f>'SDSS Data'!F428-'SDSS Data'!G428</f>
        <v>0</v>
      </c>
      <c r="M428">
        <v>0.05</v>
      </c>
      <c r="N428" s="6">
        <f>'SDSS Data'!H428-'SDSS Data'!I428</f>
        <v>0</v>
      </c>
      <c r="O428">
        <v>0.05</v>
      </c>
      <c r="P428" s="6">
        <f>'SDSS Data'!I428-'SDSS Data'!J428</f>
        <v>0</v>
      </c>
      <c r="Q428">
        <v>0.05</v>
      </c>
      <c r="R428" s="6">
        <f>'SDSS Data'!H428-'SDSS Data'!J428</f>
        <v>0</v>
      </c>
      <c r="S428">
        <v>0.05</v>
      </c>
      <c r="T428">
        <v>21</v>
      </c>
      <c r="U428" t="s">
        <v>23</v>
      </c>
    </row>
    <row r="429" spans="1:21">
      <c r="A429" s="10">
        <f>'SDSS Data'!M429*10</f>
        <v>0</v>
      </c>
      <c r="B429" s="10">
        <f>INT('SDSS Data'!B429/15)</f>
        <v>0</v>
      </c>
      <c r="C429">
        <f>INT(('SDSS Data'!B429/15-'VSD PrLm Format'!B429)*60)</f>
        <v>0</v>
      </c>
      <c r="D429" s="14">
        <f>('SDSS Data'!B429/15-'VSD PrLm Format'!B429-'VSD PrLm Format'!C429/60)*3600</f>
        <v>0</v>
      </c>
      <c r="E429">
        <f>SIGN('SDSS Data'!D429)*(INT(SIGN('SDSS Data'!D429)*'SDSS Data'!D429))</f>
        <v>0</v>
      </c>
      <c r="F429">
        <f>INT(60*(SIGN('SDSS Data'!D429)*'SDSS Data'!D429-SIGN('VSD PrLm Format'!E429)*'VSD PrLm Format'!E429))</f>
        <v>0</v>
      </c>
      <c r="G429" s="15">
        <f>3600*(SIGN('SDSS Data'!D429)*'SDSS Data'!D429-SIGN('VSD PrLm Format'!E429)*'VSD PrLm Format'!E429-'VSD PrLm Format'!F429/60)</f>
        <v>0</v>
      </c>
      <c r="H429" s="6">
        <f>'SDSS Data'!H429</f>
        <v>0</v>
      </c>
      <c r="I429">
        <v>0.05</v>
      </c>
      <c r="J429" s="6">
        <f>'SDSS Data'!G429-'SDSS Data'!H429</f>
        <v>0</v>
      </c>
      <c r="K429">
        <v>0.05</v>
      </c>
      <c r="L429" s="6">
        <f>'SDSS Data'!F429-'SDSS Data'!G429</f>
        <v>0</v>
      </c>
      <c r="M429">
        <v>0.05</v>
      </c>
      <c r="N429" s="6">
        <f>'SDSS Data'!H429-'SDSS Data'!I429</f>
        <v>0</v>
      </c>
      <c r="O429">
        <v>0.05</v>
      </c>
      <c r="P429" s="6">
        <f>'SDSS Data'!I429-'SDSS Data'!J429</f>
        <v>0</v>
      </c>
      <c r="Q429">
        <v>0.05</v>
      </c>
      <c r="R429" s="6">
        <f>'SDSS Data'!H429-'SDSS Data'!J429</f>
        <v>0</v>
      </c>
      <c r="S429">
        <v>0.05</v>
      </c>
      <c r="T429">
        <v>21</v>
      </c>
      <c r="U429" t="s">
        <v>23</v>
      </c>
    </row>
    <row r="430" spans="1:21">
      <c r="A430" s="10">
        <f>'SDSS Data'!M430*10</f>
        <v>0</v>
      </c>
      <c r="B430" s="10">
        <f>INT('SDSS Data'!B430/15)</f>
        <v>0</v>
      </c>
      <c r="C430">
        <f>INT(('SDSS Data'!B430/15-'VSD PrLm Format'!B430)*60)</f>
        <v>0</v>
      </c>
      <c r="D430" s="14">
        <f>('SDSS Data'!B430/15-'VSD PrLm Format'!B430-'VSD PrLm Format'!C430/60)*3600</f>
        <v>0</v>
      </c>
      <c r="E430">
        <f>SIGN('SDSS Data'!D430)*(INT(SIGN('SDSS Data'!D430)*'SDSS Data'!D430))</f>
        <v>0</v>
      </c>
      <c r="F430">
        <f>INT(60*(SIGN('SDSS Data'!D430)*'SDSS Data'!D430-SIGN('VSD PrLm Format'!E430)*'VSD PrLm Format'!E430))</f>
        <v>0</v>
      </c>
      <c r="G430" s="15">
        <f>3600*(SIGN('SDSS Data'!D430)*'SDSS Data'!D430-SIGN('VSD PrLm Format'!E430)*'VSD PrLm Format'!E430-'VSD PrLm Format'!F430/60)</f>
        <v>0</v>
      </c>
      <c r="H430" s="6">
        <f>'SDSS Data'!H430</f>
        <v>0</v>
      </c>
      <c r="I430">
        <v>0.05</v>
      </c>
      <c r="J430" s="6">
        <f>'SDSS Data'!G430-'SDSS Data'!H430</f>
        <v>0</v>
      </c>
      <c r="K430">
        <v>0.05</v>
      </c>
      <c r="L430" s="6">
        <f>'SDSS Data'!F430-'SDSS Data'!G430</f>
        <v>0</v>
      </c>
      <c r="M430">
        <v>0.05</v>
      </c>
      <c r="N430" s="6">
        <f>'SDSS Data'!H430-'SDSS Data'!I430</f>
        <v>0</v>
      </c>
      <c r="O430">
        <v>0.05</v>
      </c>
      <c r="P430" s="6">
        <f>'SDSS Data'!I430-'SDSS Data'!J430</f>
        <v>0</v>
      </c>
      <c r="Q430">
        <v>0.05</v>
      </c>
      <c r="R430" s="6">
        <f>'SDSS Data'!H430-'SDSS Data'!J430</f>
        <v>0</v>
      </c>
      <c r="S430">
        <v>0.05</v>
      </c>
      <c r="T430">
        <v>21</v>
      </c>
      <c r="U430" t="s">
        <v>23</v>
      </c>
    </row>
    <row r="431" spans="1:21">
      <c r="A431" s="10">
        <f>'SDSS Data'!M431*10</f>
        <v>0</v>
      </c>
      <c r="B431" s="10">
        <f>INT('SDSS Data'!B431/15)</f>
        <v>0</v>
      </c>
      <c r="C431">
        <f>INT(('SDSS Data'!B431/15-'VSD PrLm Format'!B431)*60)</f>
        <v>0</v>
      </c>
      <c r="D431" s="14">
        <f>('SDSS Data'!B431/15-'VSD PrLm Format'!B431-'VSD PrLm Format'!C431/60)*3600</f>
        <v>0</v>
      </c>
      <c r="E431">
        <f>SIGN('SDSS Data'!D431)*(INT(SIGN('SDSS Data'!D431)*'SDSS Data'!D431))</f>
        <v>0</v>
      </c>
      <c r="F431">
        <f>INT(60*(SIGN('SDSS Data'!D431)*'SDSS Data'!D431-SIGN('VSD PrLm Format'!E431)*'VSD PrLm Format'!E431))</f>
        <v>0</v>
      </c>
      <c r="G431" s="15">
        <f>3600*(SIGN('SDSS Data'!D431)*'SDSS Data'!D431-SIGN('VSD PrLm Format'!E431)*'VSD PrLm Format'!E431-'VSD PrLm Format'!F431/60)</f>
        <v>0</v>
      </c>
      <c r="H431" s="6">
        <f>'SDSS Data'!H431</f>
        <v>0</v>
      </c>
      <c r="I431">
        <v>0.05</v>
      </c>
      <c r="J431" s="6">
        <f>'SDSS Data'!G431-'SDSS Data'!H431</f>
        <v>0</v>
      </c>
      <c r="K431">
        <v>0.05</v>
      </c>
      <c r="L431" s="6">
        <f>'SDSS Data'!F431-'SDSS Data'!G431</f>
        <v>0</v>
      </c>
      <c r="M431">
        <v>0.05</v>
      </c>
      <c r="N431" s="6">
        <f>'SDSS Data'!H431-'SDSS Data'!I431</f>
        <v>0</v>
      </c>
      <c r="O431">
        <v>0.05</v>
      </c>
      <c r="P431" s="6">
        <f>'SDSS Data'!I431-'SDSS Data'!J431</f>
        <v>0</v>
      </c>
      <c r="Q431">
        <v>0.05</v>
      </c>
      <c r="R431" s="6">
        <f>'SDSS Data'!H431-'SDSS Data'!J431</f>
        <v>0</v>
      </c>
      <c r="S431">
        <v>0.05</v>
      </c>
      <c r="T431">
        <v>21</v>
      </c>
      <c r="U431" t="s">
        <v>23</v>
      </c>
    </row>
    <row r="432" spans="1:21">
      <c r="A432" s="10">
        <f>'SDSS Data'!M432*10</f>
        <v>0</v>
      </c>
      <c r="B432" s="10">
        <f>INT('SDSS Data'!B432/15)</f>
        <v>0</v>
      </c>
      <c r="C432">
        <f>INT(('SDSS Data'!B432/15-'VSD PrLm Format'!B432)*60)</f>
        <v>0</v>
      </c>
      <c r="D432" s="14">
        <f>('SDSS Data'!B432/15-'VSD PrLm Format'!B432-'VSD PrLm Format'!C432/60)*3600</f>
        <v>0</v>
      </c>
      <c r="E432">
        <f>SIGN('SDSS Data'!D432)*(INT(SIGN('SDSS Data'!D432)*'SDSS Data'!D432))</f>
        <v>0</v>
      </c>
      <c r="F432">
        <f>INT(60*(SIGN('SDSS Data'!D432)*'SDSS Data'!D432-SIGN('VSD PrLm Format'!E432)*'VSD PrLm Format'!E432))</f>
        <v>0</v>
      </c>
      <c r="G432" s="15">
        <f>3600*(SIGN('SDSS Data'!D432)*'SDSS Data'!D432-SIGN('VSD PrLm Format'!E432)*'VSD PrLm Format'!E432-'VSD PrLm Format'!F432/60)</f>
        <v>0</v>
      </c>
      <c r="H432" s="6">
        <f>'SDSS Data'!H432</f>
        <v>0</v>
      </c>
      <c r="I432">
        <v>0.05</v>
      </c>
      <c r="J432" s="6">
        <f>'SDSS Data'!G432-'SDSS Data'!H432</f>
        <v>0</v>
      </c>
      <c r="K432">
        <v>0.05</v>
      </c>
      <c r="L432" s="6">
        <f>'SDSS Data'!F432-'SDSS Data'!G432</f>
        <v>0</v>
      </c>
      <c r="M432">
        <v>0.05</v>
      </c>
      <c r="N432" s="6">
        <f>'SDSS Data'!H432-'SDSS Data'!I432</f>
        <v>0</v>
      </c>
      <c r="O432">
        <v>0.05</v>
      </c>
      <c r="P432" s="6">
        <f>'SDSS Data'!I432-'SDSS Data'!J432</f>
        <v>0</v>
      </c>
      <c r="Q432">
        <v>0.05</v>
      </c>
      <c r="R432" s="6">
        <f>'SDSS Data'!H432-'SDSS Data'!J432</f>
        <v>0</v>
      </c>
      <c r="S432">
        <v>0.05</v>
      </c>
      <c r="T432">
        <v>21</v>
      </c>
      <c r="U432" t="s">
        <v>23</v>
      </c>
    </row>
    <row r="433" spans="1:21">
      <c r="A433" s="10">
        <f>'SDSS Data'!M433*10</f>
        <v>0</v>
      </c>
      <c r="B433" s="10">
        <f>INT('SDSS Data'!B433/15)</f>
        <v>0</v>
      </c>
      <c r="C433">
        <f>INT(('SDSS Data'!B433/15-'VSD PrLm Format'!B433)*60)</f>
        <v>0</v>
      </c>
      <c r="D433" s="14">
        <f>('SDSS Data'!B433/15-'VSD PrLm Format'!B433-'VSD PrLm Format'!C433/60)*3600</f>
        <v>0</v>
      </c>
      <c r="E433">
        <f>SIGN('SDSS Data'!D433)*(INT(SIGN('SDSS Data'!D433)*'SDSS Data'!D433))</f>
        <v>0</v>
      </c>
      <c r="F433">
        <f>INT(60*(SIGN('SDSS Data'!D433)*'SDSS Data'!D433-SIGN('VSD PrLm Format'!E433)*'VSD PrLm Format'!E433))</f>
        <v>0</v>
      </c>
      <c r="G433" s="15">
        <f>3600*(SIGN('SDSS Data'!D433)*'SDSS Data'!D433-SIGN('VSD PrLm Format'!E433)*'VSD PrLm Format'!E433-'VSD PrLm Format'!F433/60)</f>
        <v>0</v>
      </c>
      <c r="H433" s="6">
        <f>'SDSS Data'!H433</f>
        <v>0</v>
      </c>
      <c r="I433">
        <v>0.05</v>
      </c>
      <c r="J433" s="6">
        <f>'SDSS Data'!G433-'SDSS Data'!H433</f>
        <v>0</v>
      </c>
      <c r="K433">
        <v>0.05</v>
      </c>
      <c r="L433" s="6">
        <f>'SDSS Data'!F433-'SDSS Data'!G433</f>
        <v>0</v>
      </c>
      <c r="M433">
        <v>0.05</v>
      </c>
      <c r="N433" s="6">
        <f>'SDSS Data'!H433-'SDSS Data'!I433</f>
        <v>0</v>
      </c>
      <c r="O433">
        <v>0.05</v>
      </c>
      <c r="P433" s="6">
        <f>'SDSS Data'!I433-'SDSS Data'!J433</f>
        <v>0</v>
      </c>
      <c r="Q433">
        <v>0.05</v>
      </c>
      <c r="R433" s="6">
        <f>'SDSS Data'!H433-'SDSS Data'!J433</f>
        <v>0</v>
      </c>
      <c r="S433">
        <v>0.05</v>
      </c>
      <c r="T433">
        <v>21</v>
      </c>
      <c r="U433" t="s">
        <v>23</v>
      </c>
    </row>
    <row r="434" spans="1:21">
      <c r="A434" s="10">
        <f>'SDSS Data'!M434*10</f>
        <v>0</v>
      </c>
      <c r="B434" s="10">
        <f>INT('SDSS Data'!B434/15)</f>
        <v>0</v>
      </c>
      <c r="C434">
        <f>INT(('SDSS Data'!B434/15-'VSD PrLm Format'!B434)*60)</f>
        <v>0</v>
      </c>
      <c r="D434" s="14">
        <f>('SDSS Data'!B434/15-'VSD PrLm Format'!B434-'VSD PrLm Format'!C434/60)*3600</f>
        <v>0</v>
      </c>
      <c r="E434">
        <f>SIGN('SDSS Data'!D434)*(INT(SIGN('SDSS Data'!D434)*'SDSS Data'!D434))</f>
        <v>0</v>
      </c>
      <c r="F434">
        <f>INT(60*(SIGN('SDSS Data'!D434)*'SDSS Data'!D434-SIGN('VSD PrLm Format'!E434)*'VSD PrLm Format'!E434))</f>
        <v>0</v>
      </c>
      <c r="G434" s="15">
        <f>3600*(SIGN('SDSS Data'!D434)*'SDSS Data'!D434-SIGN('VSD PrLm Format'!E434)*'VSD PrLm Format'!E434-'VSD PrLm Format'!F434/60)</f>
        <v>0</v>
      </c>
      <c r="H434" s="6">
        <f>'SDSS Data'!H434</f>
        <v>0</v>
      </c>
      <c r="I434">
        <v>0.05</v>
      </c>
      <c r="J434" s="6">
        <f>'SDSS Data'!G434-'SDSS Data'!H434</f>
        <v>0</v>
      </c>
      <c r="K434">
        <v>0.05</v>
      </c>
      <c r="L434" s="6">
        <f>'SDSS Data'!F434-'SDSS Data'!G434</f>
        <v>0</v>
      </c>
      <c r="M434">
        <v>0.05</v>
      </c>
      <c r="N434" s="6">
        <f>'SDSS Data'!H434-'SDSS Data'!I434</f>
        <v>0</v>
      </c>
      <c r="O434">
        <v>0.05</v>
      </c>
      <c r="P434" s="6">
        <f>'SDSS Data'!I434-'SDSS Data'!J434</f>
        <v>0</v>
      </c>
      <c r="Q434">
        <v>0.05</v>
      </c>
      <c r="R434" s="6">
        <f>'SDSS Data'!H434-'SDSS Data'!J434</f>
        <v>0</v>
      </c>
      <c r="S434">
        <v>0.05</v>
      </c>
      <c r="T434">
        <v>21</v>
      </c>
      <c r="U434" t="s">
        <v>23</v>
      </c>
    </row>
    <row r="435" spans="1:21">
      <c r="A435" s="10">
        <f>'SDSS Data'!M435*10</f>
        <v>0</v>
      </c>
      <c r="B435" s="10">
        <f>INT('SDSS Data'!B435/15)</f>
        <v>0</v>
      </c>
      <c r="C435">
        <f>INT(('SDSS Data'!B435/15-'VSD PrLm Format'!B435)*60)</f>
        <v>0</v>
      </c>
      <c r="D435" s="14">
        <f>('SDSS Data'!B435/15-'VSD PrLm Format'!B435-'VSD PrLm Format'!C435/60)*3600</f>
        <v>0</v>
      </c>
      <c r="E435">
        <f>SIGN('SDSS Data'!D435)*(INT(SIGN('SDSS Data'!D435)*'SDSS Data'!D435))</f>
        <v>0</v>
      </c>
      <c r="F435">
        <f>INT(60*(SIGN('SDSS Data'!D435)*'SDSS Data'!D435-SIGN('VSD PrLm Format'!E435)*'VSD PrLm Format'!E435))</f>
        <v>0</v>
      </c>
      <c r="G435" s="15">
        <f>3600*(SIGN('SDSS Data'!D435)*'SDSS Data'!D435-SIGN('VSD PrLm Format'!E435)*'VSD PrLm Format'!E435-'VSD PrLm Format'!F435/60)</f>
        <v>0</v>
      </c>
      <c r="H435" s="6">
        <f>'SDSS Data'!H435</f>
        <v>0</v>
      </c>
      <c r="I435">
        <v>0.05</v>
      </c>
      <c r="J435" s="6">
        <f>'SDSS Data'!G435-'SDSS Data'!H435</f>
        <v>0</v>
      </c>
      <c r="K435">
        <v>0.05</v>
      </c>
      <c r="L435" s="6">
        <f>'SDSS Data'!F435-'SDSS Data'!G435</f>
        <v>0</v>
      </c>
      <c r="M435">
        <v>0.05</v>
      </c>
      <c r="N435" s="6">
        <f>'SDSS Data'!H435-'SDSS Data'!I435</f>
        <v>0</v>
      </c>
      <c r="O435">
        <v>0.05</v>
      </c>
      <c r="P435" s="6">
        <f>'SDSS Data'!I435-'SDSS Data'!J435</f>
        <v>0</v>
      </c>
      <c r="Q435">
        <v>0.05</v>
      </c>
      <c r="R435" s="6">
        <f>'SDSS Data'!H435-'SDSS Data'!J435</f>
        <v>0</v>
      </c>
      <c r="S435">
        <v>0.05</v>
      </c>
      <c r="T435">
        <v>21</v>
      </c>
      <c r="U435" t="s">
        <v>23</v>
      </c>
    </row>
    <row r="436" spans="1:21">
      <c r="A436" s="10">
        <f>'SDSS Data'!M436*10</f>
        <v>0</v>
      </c>
      <c r="B436" s="10">
        <f>INT('SDSS Data'!B436/15)</f>
        <v>0</v>
      </c>
      <c r="C436">
        <f>INT(('SDSS Data'!B436/15-'VSD PrLm Format'!B436)*60)</f>
        <v>0</v>
      </c>
      <c r="D436" s="14">
        <f>('SDSS Data'!B436/15-'VSD PrLm Format'!B436-'VSD PrLm Format'!C436/60)*3600</f>
        <v>0</v>
      </c>
      <c r="E436">
        <f>SIGN('SDSS Data'!D436)*(INT(SIGN('SDSS Data'!D436)*'SDSS Data'!D436))</f>
        <v>0</v>
      </c>
      <c r="F436">
        <f>INT(60*(SIGN('SDSS Data'!D436)*'SDSS Data'!D436-SIGN('VSD PrLm Format'!E436)*'VSD PrLm Format'!E436))</f>
        <v>0</v>
      </c>
      <c r="G436" s="15">
        <f>3600*(SIGN('SDSS Data'!D436)*'SDSS Data'!D436-SIGN('VSD PrLm Format'!E436)*'VSD PrLm Format'!E436-'VSD PrLm Format'!F436/60)</f>
        <v>0</v>
      </c>
      <c r="H436" s="6">
        <f>'SDSS Data'!H436</f>
        <v>0</v>
      </c>
      <c r="I436">
        <v>0.05</v>
      </c>
      <c r="J436" s="6">
        <f>'SDSS Data'!G436-'SDSS Data'!H436</f>
        <v>0</v>
      </c>
      <c r="K436">
        <v>0.05</v>
      </c>
      <c r="L436" s="6">
        <f>'SDSS Data'!F436-'SDSS Data'!G436</f>
        <v>0</v>
      </c>
      <c r="M436">
        <v>0.05</v>
      </c>
      <c r="N436" s="6">
        <f>'SDSS Data'!H436-'SDSS Data'!I436</f>
        <v>0</v>
      </c>
      <c r="O436">
        <v>0.05</v>
      </c>
      <c r="P436" s="6">
        <f>'SDSS Data'!I436-'SDSS Data'!J436</f>
        <v>0</v>
      </c>
      <c r="Q436">
        <v>0.05</v>
      </c>
      <c r="R436" s="6">
        <f>'SDSS Data'!H436-'SDSS Data'!J436</f>
        <v>0</v>
      </c>
      <c r="S436">
        <v>0.05</v>
      </c>
      <c r="T436">
        <v>21</v>
      </c>
      <c r="U436" t="s">
        <v>23</v>
      </c>
    </row>
    <row r="437" spans="1:21">
      <c r="A437" s="10">
        <f>'SDSS Data'!M437*10</f>
        <v>0</v>
      </c>
      <c r="B437" s="10">
        <f>INT('SDSS Data'!B437/15)</f>
        <v>0</v>
      </c>
      <c r="C437">
        <f>INT(('SDSS Data'!B437/15-'VSD PrLm Format'!B437)*60)</f>
        <v>0</v>
      </c>
      <c r="D437" s="14">
        <f>('SDSS Data'!B437/15-'VSD PrLm Format'!B437-'VSD PrLm Format'!C437/60)*3600</f>
        <v>0</v>
      </c>
      <c r="E437">
        <f>SIGN('SDSS Data'!D437)*(INT(SIGN('SDSS Data'!D437)*'SDSS Data'!D437))</f>
        <v>0</v>
      </c>
      <c r="F437">
        <f>INT(60*(SIGN('SDSS Data'!D437)*'SDSS Data'!D437-SIGN('VSD PrLm Format'!E437)*'VSD PrLm Format'!E437))</f>
        <v>0</v>
      </c>
      <c r="G437" s="15">
        <f>3600*(SIGN('SDSS Data'!D437)*'SDSS Data'!D437-SIGN('VSD PrLm Format'!E437)*'VSD PrLm Format'!E437-'VSD PrLm Format'!F437/60)</f>
        <v>0</v>
      </c>
      <c r="H437" s="6">
        <f>'SDSS Data'!H437</f>
        <v>0</v>
      </c>
      <c r="I437">
        <v>0.05</v>
      </c>
      <c r="J437" s="6">
        <f>'SDSS Data'!G437-'SDSS Data'!H437</f>
        <v>0</v>
      </c>
      <c r="K437">
        <v>0.05</v>
      </c>
      <c r="L437" s="6">
        <f>'SDSS Data'!F437-'SDSS Data'!G437</f>
        <v>0</v>
      </c>
      <c r="M437">
        <v>0.05</v>
      </c>
      <c r="N437" s="6">
        <f>'SDSS Data'!H437-'SDSS Data'!I437</f>
        <v>0</v>
      </c>
      <c r="O437">
        <v>0.05</v>
      </c>
      <c r="P437" s="6">
        <f>'SDSS Data'!I437-'SDSS Data'!J437</f>
        <v>0</v>
      </c>
      <c r="Q437">
        <v>0.05</v>
      </c>
      <c r="R437" s="6">
        <f>'SDSS Data'!H437-'SDSS Data'!J437</f>
        <v>0</v>
      </c>
      <c r="S437">
        <v>0.05</v>
      </c>
      <c r="T437">
        <v>21</v>
      </c>
      <c r="U437" t="s">
        <v>23</v>
      </c>
    </row>
    <row r="438" spans="1:21">
      <c r="A438" s="10">
        <f>'SDSS Data'!M438*10</f>
        <v>0</v>
      </c>
      <c r="B438" s="10">
        <f>INT('SDSS Data'!B438/15)</f>
        <v>0</v>
      </c>
      <c r="C438">
        <f>INT(('SDSS Data'!B438/15-'VSD PrLm Format'!B438)*60)</f>
        <v>0</v>
      </c>
      <c r="D438" s="14">
        <f>('SDSS Data'!B438/15-'VSD PrLm Format'!B438-'VSD PrLm Format'!C438/60)*3600</f>
        <v>0</v>
      </c>
      <c r="E438">
        <f>SIGN('SDSS Data'!D438)*(INT(SIGN('SDSS Data'!D438)*'SDSS Data'!D438))</f>
        <v>0</v>
      </c>
      <c r="F438">
        <f>INT(60*(SIGN('SDSS Data'!D438)*'SDSS Data'!D438-SIGN('VSD PrLm Format'!E438)*'VSD PrLm Format'!E438))</f>
        <v>0</v>
      </c>
      <c r="G438" s="15">
        <f>3600*(SIGN('SDSS Data'!D438)*'SDSS Data'!D438-SIGN('VSD PrLm Format'!E438)*'VSD PrLm Format'!E438-'VSD PrLm Format'!F438/60)</f>
        <v>0</v>
      </c>
      <c r="H438" s="6">
        <f>'SDSS Data'!H438</f>
        <v>0</v>
      </c>
      <c r="I438">
        <v>0.05</v>
      </c>
      <c r="J438" s="6">
        <f>'SDSS Data'!G438-'SDSS Data'!H438</f>
        <v>0</v>
      </c>
      <c r="K438">
        <v>0.05</v>
      </c>
      <c r="L438" s="6">
        <f>'SDSS Data'!F438-'SDSS Data'!G438</f>
        <v>0</v>
      </c>
      <c r="M438">
        <v>0.05</v>
      </c>
      <c r="N438" s="6">
        <f>'SDSS Data'!H438-'SDSS Data'!I438</f>
        <v>0</v>
      </c>
      <c r="O438">
        <v>0.05</v>
      </c>
      <c r="P438" s="6">
        <f>'SDSS Data'!I438-'SDSS Data'!J438</f>
        <v>0</v>
      </c>
      <c r="Q438">
        <v>0.05</v>
      </c>
      <c r="R438" s="6">
        <f>'SDSS Data'!H438-'SDSS Data'!J438</f>
        <v>0</v>
      </c>
      <c r="S438">
        <v>0.05</v>
      </c>
      <c r="T438">
        <v>21</v>
      </c>
      <c r="U438" t="s">
        <v>23</v>
      </c>
    </row>
    <row r="439" spans="1:21">
      <c r="A439" s="10">
        <f>'SDSS Data'!M439*10</f>
        <v>0</v>
      </c>
      <c r="B439" s="10">
        <f>INT('SDSS Data'!B439/15)</f>
        <v>0</v>
      </c>
      <c r="C439">
        <f>INT(('SDSS Data'!B439/15-'VSD PrLm Format'!B439)*60)</f>
        <v>0</v>
      </c>
      <c r="D439" s="14">
        <f>('SDSS Data'!B439/15-'VSD PrLm Format'!B439-'VSD PrLm Format'!C439/60)*3600</f>
        <v>0</v>
      </c>
      <c r="E439">
        <f>SIGN('SDSS Data'!D439)*(INT(SIGN('SDSS Data'!D439)*'SDSS Data'!D439))</f>
        <v>0</v>
      </c>
      <c r="F439">
        <f>INT(60*(SIGN('SDSS Data'!D439)*'SDSS Data'!D439-SIGN('VSD PrLm Format'!E439)*'VSD PrLm Format'!E439))</f>
        <v>0</v>
      </c>
      <c r="G439" s="15">
        <f>3600*(SIGN('SDSS Data'!D439)*'SDSS Data'!D439-SIGN('VSD PrLm Format'!E439)*'VSD PrLm Format'!E439-'VSD PrLm Format'!F439/60)</f>
        <v>0</v>
      </c>
      <c r="H439" s="6">
        <f>'SDSS Data'!H439</f>
        <v>0</v>
      </c>
      <c r="I439">
        <v>0.05</v>
      </c>
      <c r="J439" s="6">
        <f>'SDSS Data'!G439-'SDSS Data'!H439</f>
        <v>0</v>
      </c>
      <c r="K439">
        <v>0.05</v>
      </c>
      <c r="L439" s="6">
        <f>'SDSS Data'!F439-'SDSS Data'!G439</f>
        <v>0</v>
      </c>
      <c r="M439">
        <v>0.05</v>
      </c>
      <c r="N439" s="6">
        <f>'SDSS Data'!H439-'SDSS Data'!I439</f>
        <v>0</v>
      </c>
      <c r="O439">
        <v>0.05</v>
      </c>
      <c r="P439" s="6">
        <f>'SDSS Data'!I439-'SDSS Data'!J439</f>
        <v>0</v>
      </c>
      <c r="Q439">
        <v>0.05</v>
      </c>
      <c r="R439" s="6">
        <f>'SDSS Data'!H439-'SDSS Data'!J439</f>
        <v>0</v>
      </c>
      <c r="S439">
        <v>0.05</v>
      </c>
      <c r="T439">
        <v>21</v>
      </c>
      <c r="U439" t="s">
        <v>23</v>
      </c>
    </row>
    <row r="440" spans="1:21">
      <c r="A440" s="10">
        <f>'SDSS Data'!M440*10</f>
        <v>0</v>
      </c>
      <c r="B440" s="10">
        <f>INT('SDSS Data'!B440/15)</f>
        <v>0</v>
      </c>
      <c r="C440">
        <f>INT(('SDSS Data'!B440/15-'VSD PrLm Format'!B440)*60)</f>
        <v>0</v>
      </c>
      <c r="D440" s="14">
        <f>('SDSS Data'!B440/15-'VSD PrLm Format'!B440-'VSD PrLm Format'!C440/60)*3600</f>
        <v>0</v>
      </c>
      <c r="E440">
        <f>SIGN('SDSS Data'!D440)*(INT(SIGN('SDSS Data'!D440)*'SDSS Data'!D440))</f>
        <v>0</v>
      </c>
      <c r="F440">
        <f>INT(60*(SIGN('SDSS Data'!D440)*'SDSS Data'!D440-SIGN('VSD PrLm Format'!E440)*'VSD PrLm Format'!E440))</f>
        <v>0</v>
      </c>
      <c r="G440" s="15">
        <f>3600*(SIGN('SDSS Data'!D440)*'SDSS Data'!D440-SIGN('VSD PrLm Format'!E440)*'VSD PrLm Format'!E440-'VSD PrLm Format'!F440/60)</f>
        <v>0</v>
      </c>
      <c r="H440" s="6">
        <f>'SDSS Data'!H440</f>
        <v>0</v>
      </c>
      <c r="I440">
        <v>0.05</v>
      </c>
      <c r="J440" s="6">
        <f>'SDSS Data'!G440-'SDSS Data'!H440</f>
        <v>0</v>
      </c>
      <c r="K440">
        <v>0.05</v>
      </c>
      <c r="L440" s="6">
        <f>'SDSS Data'!F440-'SDSS Data'!G440</f>
        <v>0</v>
      </c>
      <c r="M440">
        <v>0.05</v>
      </c>
      <c r="N440" s="6">
        <f>'SDSS Data'!H440-'SDSS Data'!I440</f>
        <v>0</v>
      </c>
      <c r="O440">
        <v>0.05</v>
      </c>
      <c r="P440" s="6">
        <f>'SDSS Data'!I440-'SDSS Data'!J440</f>
        <v>0</v>
      </c>
      <c r="Q440">
        <v>0.05</v>
      </c>
      <c r="R440" s="6">
        <f>'SDSS Data'!H440-'SDSS Data'!J440</f>
        <v>0</v>
      </c>
      <c r="S440">
        <v>0.05</v>
      </c>
      <c r="T440">
        <v>21</v>
      </c>
      <c r="U440" t="s">
        <v>23</v>
      </c>
    </row>
    <row r="441" spans="1:21">
      <c r="A441" s="10">
        <f>'SDSS Data'!M441*10</f>
        <v>0</v>
      </c>
      <c r="B441" s="10">
        <f>INT('SDSS Data'!B441/15)</f>
        <v>0</v>
      </c>
      <c r="C441">
        <f>INT(('SDSS Data'!B441/15-'VSD PrLm Format'!B441)*60)</f>
        <v>0</v>
      </c>
      <c r="D441" s="14">
        <f>('SDSS Data'!B441/15-'VSD PrLm Format'!B441-'VSD PrLm Format'!C441/60)*3600</f>
        <v>0</v>
      </c>
      <c r="E441">
        <f>SIGN('SDSS Data'!D441)*(INT(SIGN('SDSS Data'!D441)*'SDSS Data'!D441))</f>
        <v>0</v>
      </c>
      <c r="F441">
        <f>INT(60*(SIGN('SDSS Data'!D441)*'SDSS Data'!D441-SIGN('VSD PrLm Format'!E441)*'VSD PrLm Format'!E441))</f>
        <v>0</v>
      </c>
      <c r="G441" s="15">
        <f>3600*(SIGN('SDSS Data'!D441)*'SDSS Data'!D441-SIGN('VSD PrLm Format'!E441)*'VSD PrLm Format'!E441-'VSD PrLm Format'!F441/60)</f>
        <v>0</v>
      </c>
      <c r="H441" s="6">
        <f>'SDSS Data'!H441</f>
        <v>0</v>
      </c>
      <c r="I441">
        <v>0.05</v>
      </c>
      <c r="J441" s="6">
        <f>'SDSS Data'!G441-'SDSS Data'!H441</f>
        <v>0</v>
      </c>
      <c r="K441">
        <v>0.05</v>
      </c>
      <c r="L441" s="6">
        <f>'SDSS Data'!F441-'SDSS Data'!G441</f>
        <v>0</v>
      </c>
      <c r="M441">
        <v>0.05</v>
      </c>
      <c r="N441" s="6">
        <f>'SDSS Data'!H441-'SDSS Data'!I441</f>
        <v>0</v>
      </c>
      <c r="O441">
        <v>0.05</v>
      </c>
      <c r="P441" s="6">
        <f>'SDSS Data'!I441-'SDSS Data'!J441</f>
        <v>0</v>
      </c>
      <c r="Q441">
        <v>0.05</v>
      </c>
      <c r="R441" s="6">
        <f>'SDSS Data'!H441-'SDSS Data'!J441</f>
        <v>0</v>
      </c>
      <c r="S441">
        <v>0.05</v>
      </c>
      <c r="T441">
        <v>21</v>
      </c>
      <c r="U441" t="s">
        <v>23</v>
      </c>
    </row>
    <row r="442" spans="1:21">
      <c r="A442" s="10">
        <f>'SDSS Data'!M442*10</f>
        <v>0</v>
      </c>
      <c r="B442" s="10">
        <f>INT('SDSS Data'!B442/15)</f>
        <v>0</v>
      </c>
      <c r="C442">
        <f>INT(('SDSS Data'!B442/15-'VSD PrLm Format'!B442)*60)</f>
        <v>0</v>
      </c>
      <c r="D442" s="14">
        <f>('SDSS Data'!B442/15-'VSD PrLm Format'!B442-'VSD PrLm Format'!C442/60)*3600</f>
        <v>0</v>
      </c>
      <c r="E442">
        <f>SIGN('SDSS Data'!D442)*(INT(SIGN('SDSS Data'!D442)*'SDSS Data'!D442))</f>
        <v>0</v>
      </c>
      <c r="F442">
        <f>INT(60*(SIGN('SDSS Data'!D442)*'SDSS Data'!D442-SIGN('VSD PrLm Format'!E442)*'VSD PrLm Format'!E442))</f>
        <v>0</v>
      </c>
      <c r="G442" s="15">
        <f>3600*(SIGN('SDSS Data'!D442)*'SDSS Data'!D442-SIGN('VSD PrLm Format'!E442)*'VSD PrLm Format'!E442-'VSD PrLm Format'!F442/60)</f>
        <v>0</v>
      </c>
      <c r="H442" s="6">
        <f>'SDSS Data'!H442</f>
        <v>0</v>
      </c>
      <c r="I442">
        <v>0.05</v>
      </c>
      <c r="J442" s="6">
        <f>'SDSS Data'!G442-'SDSS Data'!H442</f>
        <v>0</v>
      </c>
      <c r="K442">
        <v>0.05</v>
      </c>
      <c r="L442" s="6">
        <f>'SDSS Data'!F442-'SDSS Data'!G442</f>
        <v>0</v>
      </c>
      <c r="M442">
        <v>0.05</v>
      </c>
      <c r="N442" s="6">
        <f>'SDSS Data'!H442-'SDSS Data'!I442</f>
        <v>0</v>
      </c>
      <c r="O442">
        <v>0.05</v>
      </c>
      <c r="P442" s="6">
        <f>'SDSS Data'!I442-'SDSS Data'!J442</f>
        <v>0</v>
      </c>
      <c r="Q442">
        <v>0.05</v>
      </c>
      <c r="R442" s="6">
        <f>'SDSS Data'!H442-'SDSS Data'!J442</f>
        <v>0</v>
      </c>
      <c r="S442">
        <v>0.05</v>
      </c>
      <c r="T442">
        <v>21</v>
      </c>
      <c r="U442" t="s">
        <v>23</v>
      </c>
    </row>
    <row r="443" spans="1:21">
      <c r="A443" s="10">
        <f>'SDSS Data'!M443*10</f>
        <v>0</v>
      </c>
      <c r="B443" s="10">
        <f>INT('SDSS Data'!B443/15)</f>
        <v>0</v>
      </c>
      <c r="C443">
        <f>INT(('SDSS Data'!B443/15-'VSD PrLm Format'!B443)*60)</f>
        <v>0</v>
      </c>
      <c r="D443" s="14">
        <f>('SDSS Data'!B443/15-'VSD PrLm Format'!B443-'VSD PrLm Format'!C443/60)*3600</f>
        <v>0</v>
      </c>
      <c r="E443">
        <f>SIGN('SDSS Data'!D443)*(INT(SIGN('SDSS Data'!D443)*'SDSS Data'!D443))</f>
        <v>0</v>
      </c>
      <c r="F443">
        <f>INT(60*(SIGN('SDSS Data'!D443)*'SDSS Data'!D443-SIGN('VSD PrLm Format'!E443)*'VSD PrLm Format'!E443))</f>
        <v>0</v>
      </c>
      <c r="G443" s="15">
        <f>3600*(SIGN('SDSS Data'!D443)*'SDSS Data'!D443-SIGN('VSD PrLm Format'!E443)*'VSD PrLm Format'!E443-'VSD PrLm Format'!F443/60)</f>
        <v>0</v>
      </c>
      <c r="H443" s="6">
        <f>'SDSS Data'!H443</f>
        <v>0</v>
      </c>
      <c r="I443">
        <v>0.05</v>
      </c>
      <c r="J443" s="6">
        <f>'SDSS Data'!G443-'SDSS Data'!H443</f>
        <v>0</v>
      </c>
      <c r="K443">
        <v>0.05</v>
      </c>
      <c r="L443" s="6">
        <f>'SDSS Data'!F443-'SDSS Data'!G443</f>
        <v>0</v>
      </c>
      <c r="M443">
        <v>0.05</v>
      </c>
      <c r="N443" s="6">
        <f>'SDSS Data'!H443-'SDSS Data'!I443</f>
        <v>0</v>
      </c>
      <c r="O443">
        <v>0.05</v>
      </c>
      <c r="P443" s="6">
        <f>'SDSS Data'!I443-'SDSS Data'!J443</f>
        <v>0</v>
      </c>
      <c r="Q443">
        <v>0.05</v>
      </c>
      <c r="R443" s="6">
        <f>'SDSS Data'!H443-'SDSS Data'!J443</f>
        <v>0</v>
      </c>
      <c r="S443">
        <v>0.05</v>
      </c>
      <c r="T443">
        <v>21</v>
      </c>
      <c r="U443" t="s">
        <v>23</v>
      </c>
    </row>
    <row r="444" spans="1:21">
      <c r="A444" s="10">
        <f>'SDSS Data'!M444*10</f>
        <v>0</v>
      </c>
      <c r="B444" s="10">
        <f>INT('SDSS Data'!B444/15)</f>
        <v>0</v>
      </c>
      <c r="C444">
        <f>INT(('SDSS Data'!B444/15-'VSD PrLm Format'!B444)*60)</f>
        <v>0</v>
      </c>
      <c r="D444" s="14">
        <f>('SDSS Data'!B444/15-'VSD PrLm Format'!B444-'VSD PrLm Format'!C444/60)*3600</f>
        <v>0</v>
      </c>
      <c r="E444">
        <f>SIGN('SDSS Data'!D444)*(INT(SIGN('SDSS Data'!D444)*'SDSS Data'!D444))</f>
        <v>0</v>
      </c>
      <c r="F444">
        <f>INT(60*(SIGN('SDSS Data'!D444)*'SDSS Data'!D444-SIGN('VSD PrLm Format'!E444)*'VSD PrLm Format'!E444))</f>
        <v>0</v>
      </c>
      <c r="G444" s="15">
        <f>3600*(SIGN('SDSS Data'!D444)*'SDSS Data'!D444-SIGN('VSD PrLm Format'!E444)*'VSD PrLm Format'!E444-'VSD PrLm Format'!F444/60)</f>
        <v>0</v>
      </c>
      <c r="H444" s="6">
        <f>'SDSS Data'!H444</f>
        <v>0</v>
      </c>
      <c r="I444">
        <v>0.05</v>
      </c>
      <c r="J444" s="6">
        <f>'SDSS Data'!G444-'SDSS Data'!H444</f>
        <v>0</v>
      </c>
      <c r="K444">
        <v>0.05</v>
      </c>
      <c r="L444" s="6">
        <f>'SDSS Data'!F444-'SDSS Data'!G444</f>
        <v>0</v>
      </c>
      <c r="M444">
        <v>0.05</v>
      </c>
      <c r="N444" s="6">
        <f>'SDSS Data'!H444-'SDSS Data'!I444</f>
        <v>0</v>
      </c>
      <c r="O444">
        <v>0.05</v>
      </c>
      <c r="P444" s="6">
        <f>'SDSS Data'!I444-'SDSS Data'!J444</f>
        <v>0</v>
      </c>
      <c r="Q444">
        <v>0.05</v>
      </c>
      <c r="R444" s="6">
        <f>'SDSS Data'!H444-'SDSS Data'!J444</f>
        <v>0</v>
      </c>
      <c r="S444">
        <v>0.05</v>
      </c>
      <c r="T444">
        <v>21</v>
      </c>
      <c r="U444" t="s">
        <v>23</v>
      </c>
    </row>
    <row r="445" spans="1:21">
      <c r="A445" s="10">
        <f>'SDSS Data'!M445*10</f>
        <v>0</v>
      </c>
      <c r="B445" s="10">
        <f>INT('SDSS Data'!B445/15)</f>
        <v>0</v>
      </c>
      <c r="C445">
        <f>INT(('SDSS Data'!B445/15-'VSD PrLm Format'!B445)*60)</f>
        <v>0</v>
      </c>
      <c r="D445" s="14">
        <f>('SDSS Data'!B445/15-'VSD PrLm Format'!B445-'VSD PrLm Format'!C445/60)*3600</f>
        <v>0</v>
      </c>
      <c r="E445">
        <f>SIGN('SDSS Data'!D445)*(INT(SIGN('SDSS Data'!D445)*'SDSS Data'!D445))</f>
        <v>0</v>
      </c>
      <c r="F445">
        <f>INT(60*(SIGN('SDSS Data'!D445)*'SDSS Data'!D445-SIGN('VSD PrLm Format'!E445)*'VSD PrLm Format'!E445))</f>
        <v>0</v>
      </c>
      <c r="G445" s="15">
        <f>3600*(SIGN('SDSS Data'!D445)*'SDSS Data'!D445-SIGN('VSD PrLm Format'!E445)*'VSD PrLm Format'!E445-'VSD PrLm Format'!F445/60)</f>
        <v>0</v>
      </c>
      <c r="H445" s="6">
        <f>'SDSS Data'!H445</f>
        <v>0</v>
      </c>
      <c r="I445">
        <v>0.05</v>
      </c>
      <c r="J445" s="6">
        <f>'SDSS Data'!G445-'SDSS Data'!H445</f>
        <v>0</v>
      </c>
      <c r="K445">
        <v>0.05</v>
      </c>
      <c r="L445" s="6">
        <f>'SDSS Data'!F445-'SDSS Data'!G445</f>
        <v>0</v>
      </c>
      <c r="M445">
        <v>0.05</v>
      </c>
      <c r="N445" s="6">
        <f>'SDSS Data'!H445-'SDSS Data'!I445</f>
        <v>0</v>
      </c>
      <c r="O445">
        <v>0.05</v>
      </c>
      <c r="P445" s="6">
        <f>'SDSS Data'!I445-'SDSS Data'!J445</f>
        <v>0</v>
      </c>
      <c r="Q445">
        <v>0.05</v>
      </c>
      <c r="R445" s="6">
        <f>'SDSS Data'!H445-'SDSS Data'!J445</f>
        <v>0</v>
      </c>
      <c r="S445">
        <v>0.05</v>
      </c>
      <c r="T445">
        <v>21</v>
      </c>
      <c r="U445" t="s">
        <v>23</v>
      </c>
    </row>
    <row r="446" spans="1:21">
      <c r="A446" s="10">
        <f>'SDSS Data'!M446*10</f>
        <v>0</v>
      </c>
      <c r="B446" s="10">
        <f>INT('SDSS Data'!B446/15)</f>
        <v>0</v>
      </c>
      <c r="C446">
        <f>INT(('SDSS Data'!B446/15-'VSD PrLm Format'!B446)*60)</f>
        <v>0</v>
      </c>
      <c r="D446" s="14">
        <f>('SDSS Data'!B446/15-'VSD PrLm Format'!B446-'VSD PrLm Format'!C446/60)*3600</f>
        <v>0</v>
      </c>
      <c r="E446">
        <f>SIGN('SDSS Data'!D446)*(INT(SIGN('SDSS Data'!D446)*'SDSS Data'!D446))</f>
        <v>0</v>
      </c>
      <c r="F446">
        <f>INT(60*(SIGN('SDSS Data'!D446)*'SDSS Data'!D446-SIGN('VSD PrLm Format'!E446)*'VSD PrLm Format'!E446))</f>
        <v>0</v>
      </c>
      <c r="G446" s="15">
        <f>3600*(SIGN('SDSS Data'!D446)*'SDSS Data'!D446-SIGN('VSD PrLm Format'!E446)*'VSD PrLm Format'!E446-'VSD PrLm Format'!F446/60)</f>
        <v>0</v>
      </c>
      <c r="H446" s="6">
        <f>'SDSS Data'!H446</f>
        <v>0</v>
      </c>
      <c r="I446">
        <v>0.05</v>
      </c>
      <c r="J446" s="6">
        <f>'SDSS Data'!G446-'SDSS Data'!H446</f>
        <v>0</v>
      </c>
      <c r="K446">
        <v>0.05</v>
      </c>
      <c r="L446" s="6">
        <f>'SDSS Data'!F446-'SDSS Data'!G446</f>
        <v>0</v>
      </c>
      <c r="M446">
        <v>0.05</v>
      </c>
      <c r="N446" s="6">
        <f>'SDSS Data'!H446-'SDSS Data'!I446</f>
        <v>0</v>
      </c>
      <c r="O446">
        <v>0.05</v>
      </c>
      <c r="P446" s="6">
        <f>'SDSS Data'!I446-'SDSS Data'!J446</f>
        <v>0</v>
      </c>
      <c r="Q446">
        <v>0.05</v>
      </c>
      <c r="R446" s="6">
        <f>'SDSS Data'!H446-'SDSS Data'!J446</f>
        <v>0</v>
      </c>
      <c r="S446">
        <v>0.05</v>
      </c>
      <c r="T446">
        <v>21</v>
      </c>
      <c r="U446" t="s">
        <v>23</v>
      </c>
    </row>
    <row r="447" spans="1:21">
      <c r="A447" s="10">
        <f>'SDSS Data'!M447*10</f>
        <v>0</v>
      </c>
      <c r="B447" s="10">
        <f>INT('SDSS Data'!B447/15)</f>
        <v>0</v>
      </c>
      <c r="C447">
        <f>INT(('SDSS Data'!B447/15-'VSD PrLm Format'!B447)*60)</f>
        <v>0</v>
      </c>
      <c r="D447" s="14">
        <f>('SDSS Data'!B447/15-'VSD PrLm Format'!B447-'VSD PrLm Format'!C447/60)*3600</f>
        <v>0</v>
      </c>
      <c r="E447">
        <f>SIGN('SDSS Data'!D447)*(INT(SIGN('SDSS Data'!D447)*'SDSS Data'!D447))</f>
        <v>0</v>
      </c>
      <c r="F447">
        <f>INT(60*(SIGN('SDSS Data'!D447)*'SDSS Data'!D447-SIGN('VSD PrLm Format'!E447)*'VSD PrLm Format'!E447))</f>
        <v>0</v>
      </c>
      <c r="G447" s="15">
        <f>3600*(SIGN('SDSS Data'!D447)*'SDSS Data'!D447-SIGN('VSD PrLm Format'!E447)*'VSD PrLm Format'!E447-'VSD PrLm Format'!F447/60)</f>
        <v>0</v>
      </c>
      <c r="H447" s="6">
        <f>'SDSS Data'!H447</f>
        <v>0</v>
      </c>
      <c r="I447">
        <v>0.05</v>
      </c>
      <c r="J447" s="6">
        <f>'SDSS Data'!G447-'SDSS Data'!H447</f>
        <v>0</v>
      </c>
      <c r="K447">
        <v>0.05</v>
      </c>
      <c r="L447" s="6">
        <f>'SDSS Data'!F447-'SDSS Data'!G447</f>
        <v>0</v>
      </c>
      <c r="M447">
        <v>0.05</v>
      </c>
      <c r="N447" s="6">
        <f>'SDSS Data'!H447-'SDSS Data'!I447</f>
        <v>0</v>
      </c>
      <c r="O447">
        <v>0.05</v>
      </c>
      <c r="P447" s="6">
        <f>'SDSS Data'!I447-'SDSS Data'!J447</f>
        <v>0</v>
      </c>
      <c r="Q447">
        <v>0.05</v>
      </c>
      <c r="R447" s="6">
        <f>'SDSS Data'!H447-'SDSS Data'!J447</f>
        <v>0</v>
      </c>
      <c r="S447">
        <v>0.05</v>
      </c>
      <c r="T447">
        <v>21</v>
      </c>
      <c r="U447" t="s">
        <v>23</v>
      </c>
    </row>
    <row r="448" spans="1:21">
      <c r="A448" s="10">
        <f>'SDSS Data'!M448*10</f>
        <v>0</v>
      </c>
      <c r="B448" s="10">
        <f>INT('SDSS Data'!B448/15)</f>
        <v>0</v>
      </c>
      <c r="C448">
        <f>INT(('SDSS Data'!B448/15-'VSD PrLm Format'!B448)*60)</f>
        <v>0</v>
      </c>
      <c r="D448" s="14">
        <f>('SDSS Data'!B448/15-'VSD PrLm Format'!B448-'VSD PrLm Format'!C448/60)*3600</f>
        <v>0</v>
      </c>
      <c r="E448">
        <f>SIGN('SDSS Data'!D448)*(INT(SIGN('SDSS Data'!D448)*'SDSS Data'!D448))</f>
        <v>0</v>
      </c>
      <c r="F448">
        <f>INT(60*(SIGN('SDSS Data'!D448)*'SDSS Data'!D448-SIGN('VSD PrLm Format'!E448)*'VSD PrLm Format'!E448))</f>
        <v>0</v>
      </c>
      <c r="G448" s="15">
        <f>3600*(SIGN('SDSS Data'!D448)*'SDSS Data'!D448-SIGN('VSD PrLm Format'!E448)*'VSD PrLm Format'!E448-'VSD PrLm Format'!F448/60)</f>
        <v>0</v>
      </c>
      <c r="H448" s="6">
        <f>'SDSS Data'!H448</f>
        <v>0</v>
      </c>
      <c r="I448">
        <v>0.05</v>
      </c>
      <c r="J448" s="6">
        <f>'SDSS Data'!G448-'SDSS Data'!H448</f>
        <v>0</v>
      </c>
      <c r="K448">
        <v>0.05</v>
      </c>
      <c r="L448" s="6">
        <f>'SDSS Data'!F448-'SDSS Data'!G448</f>
        <v>0</v>
      </c>
      <c r="M448">
        <v>0.05</v>
      </c>
      <c r="N448" s="6">
        <f>'SDSS Data'!H448-'SDSS Data'!I448</f>
        <v>0</v>
      </c>
      <c r="O448">
        <v>0.05</v>
      </c>
      <c r="P448" s="6">
        <f>'SDSS Data'!I448-'SDSS Data'!J448</f>
        <v>0</v>
      </c>
      <c r="Q448">
        <v>0.05</v>
      </c>
      <c r="R448" s="6">
        <f>'SDSS Data'!H448-'SDSS Data'!J448</f>
        <v>0</v>
      </c>
      <c r="S448">
        <v>0.05</v>
      </c>
      <c r="T448">
        <v>21</v>
      </c>
      <c r="U448" t="s">
        <v>23</v>
      </c>
    </row>
    <row r="449" spans="1:21">
      <c r="A449" s="10">
        <f>'SDSS Data'!M449*10</f>
        <v>0</v>
      </c>
      <c r="B449" s="10">
        <f>INT('SDSS Data'!B449/15)</f>
        <v>0</v>
      </c>
      <c r="C449">
        <f>INT(('SDSS Data'!B449/15-'VSD PrLm Format'!B449)*60)</f>
        <v>0</v>
      </c>
      <c r="D449" s="14">
        <f>('SDSS Data'!B449/15-'VSD PrLm Format'!B449-'VSD PrLm Format'!C449/60)*3600</f>
        <v>0</v>
      </c>
      <c r="E449">
        <f>SIGN('SDSS Data'!D449)*(INT(SIGN('SDSS Data'!D449)*'SDSS Data'!D449))</f>
        <v>0</v>
      </c>
      <c r="F449">
        <f>INT(60*(SIGN('SDSS Data'!D449)*'SDSS Data'!D449-SIGN('VSD PrLm Format'!E449)*'VSD PrLm Format'!E449))</f>
        <v>0</v>
      </c>
      <c r="G449" s="15">
        <f>3600*(SIGN('SDSS Data'!D449)*'SDSS Data'!D449-SIGN('VSD PrLm Format'!E449)*'VSD PrLm Format'!E449-'VSD PrLm Format'!F449/60)</f>
        <v>0</v>
      </c>
      <c r="H449" s="6">
        <f>'SDSS Data'!H449</f>
        <v>0</v>
      </c>
      <c r="I449">
        <v>0.05</v>
      </c>
      <c r="J449" s="6">
        <f>'SDSS Data'!G449-'SDSS Data'!H449</f>
        <v>0</v>
      </c>
      <c r="K449">
        <v>0.05</v>
      </c>
      <c r="L449" s="6">
        <f>'SDSS Data'!F449-'SDSS Data'!G449</f>
        <v>0</v>
      </c>
      <c r="M449">
        <v>0.05</v>
      </c>
      <c r="N449" s="6">
        <f>'SDSS Data'!H449-'SDSS Data'!I449</f>
        <v>0</v>
      </c>
      <c r="O449">
        <v>0.05</v>
      </c>
      <c r="P449" s="6">
        <f>'SDSS Data'!I449-'SDSS Data'!J449</f>
        <v>0</v>
      </c>
      <c r="Q449">
        <v>0.05</v>
      </c>
      <c r="R449" s="6">
        <f>'SDSS Data'!H449-'SDSS Data'!J449</f>
        <v>0</v>
      </c>
      <c r="S449">
        <v>0.05</v>
      </c>
      <c r="T449">
        <v>21</v>
      </c>
      <c r="U449" t="s">
        <v>23</v>
      </c>
    </row>
    <row r="450" spans="1:21">
      <c r="A450" s="10">
        <f>'SDSS Data'!M450*10</f>
        <v>0</v>
      </c>
      <c r="B450" s="10">
        <f>INT('SDSS Data'!B450/15)</f>
        <v>0</v>
      </c>
      <c r="C450">
        <f>INT(('SDSS Data'!B450/15-'VSD PrLm Format'!B450)*60)</f>
        <v>0</v>
      </c>
      <c r="D450" s="14">
        <f>('SDSS Data'!B450/15-'VSD PrLm Format'!B450-'VSD PrLm Format'!C450/60)*3600</f>
        <v>0</v>
      </c>
      <c r="E450">
        <f>SIGN('SDSS Data'!D450)*(INT(SIGN('SDSS Data'!D450)*'SDSS Data'!D450))</f>
        <v>0</v>
      </c>
      <c r="F450">
        <f>INT(60*(SIGN('SDSS Data'!D450)*'SDSS Data'!D450-SIGN('VSD PrLm Format'!E450)*'VSD PrLm Format'!E450))</f>
        <v>0</v>
      </c>
      <c r="G450" s="15">
        <f>3600*(SIGN('SDSS Data'!D450)*'SDSS Data'!D450-SIGN('VSD PrLm Format'!E450)*'VSD PrLm Format'!E450-'VSD PrLm Format'!F450/60)</f>
        <v>0</v>
      </c>
      <c r="H450" s="6">
        <f>'SDSS Data'!H450</f>
        <v>0</v>
      </c>
      <c r="I450">
        <v>0.05</v>
      </c>
      <c r="J450" s="6">
        <f>'SDSS Data'!G450-'SDSS Data'!H450</f>
        <v>0</v>
      </c>
      <c r="K450">
        <v>0.05</v>
      </c>
      <c r="L450" s="6">
        <f>'SDSS Data'!F450-'SDSS Data'!G450</f>
        <v>0</v>
      </c>
      <c r="M450">
        <v>0.05</v>
      </c>
      <c r="N450" s="6">
        <f>'SDSS Data'!H450-'SDSS Data'!I450</f>
        <v>0</v>
      </c>
      <c r="O450">
        <v>0.05</v>
      </c>
      <c r="P450" s="6">
        <f>'SDSS Data'!I450-'SDSS Data'!J450</f>
        <v>0</v>
      </c>
      <c r="Q450">
        <v>0.05</v>
      </c>
      <c r="R450" s="6">
        <f>'SDSS Data'!H450-'SDSS Data'!J450</f>
        <v>0</v>
      </c>
      <c r="S450">
        <v>0.05</v>
      </c>
      <c r="T450">
        <v>21</v>
      </c>
      <c r="U450" t="s">
        <v>23</v>
      </c>
    </row>
    <row r="451" spans="1:21">
      <c r="A451" s="10">
        <f>'SDSS Data'!M451*10</f>
        <v>0</v>
      </c>
      <c r="B451" s="10">
        <f>INT('SDSS Data'!B451/15)</f>
        <v>0</v>
      </c>
      <c r="C451">
        <f>INT(('SDSS Data'!B451/15-'VSD PrLm Format'!B451)*60)</f>
        <v>0</v>
      </c>
      <c r="D451" s="14">
        <f>('SDSS Data'!B451/15-'VSD PrLm Format'!B451-'VSD PrLm Format'!C451/60)*3600</f>
        <v>0</v>
      </c>
      <c r="E451">
        <f>SIGN('SDSS Data'!D451)*(INT(SIGN('SDSS Data'!D451)*'SDSS Data'!D451))</f>
        <v>0</v>
      </c>
      <c r="F451">
        <f>INT(60*(SIGN('SDSS Data'!D451)*'SDSS Data'!D451-SIGN('VSD PrLm Format'!E451)*'VSD PrLm Format'!E451))</f>
        <v>0</v>
      </c>
      <c r="G451" s="15">
        <f>3600*(SIGN('SDSS Data'!D451)*'SDSS Data'!D451-SIGN('VSD PrLm Format'!E451)*'VSD PrLm Format'!E451-'VSD PrLm Format'!F451/60)</f>
        <v>0</v>
      </c>
      <c r="H451" s="6">
        <f>'SDSS Data'!H451</f>
        <v>0</v>
      </c>
      <c r="I451">
        <v>0.05</v>
      </c>
      <c r="J451" s="6">
        <f>'SDSS Data'!G451-'SDSS Data'!H451</f>
        <v>0</v>
      </c>
      <c r="K451">
        <v>0.05</v>
      </c>
      <c r="L451" s="6">
        <f>'SDSS Data'!F451-'SDSS Data'!G451</f>
        <v>0</v>
      </c>
      <c r="M451">
        <v>0.05</v>
      </c>
      <c r="N451" s="6">
        <f>'SDSS Data'!H451-'SDSS Data'!I451</f>
        <v>0</v>
      </c>
      <c r="O451">
        <v>0.05</v>
      </c>
      <c r="P451" s="6">
        <f>'SDSS Data'!I451-'SDSS Data'!J451</f>
        <v>0</v>
      </c>
      <c r="Q451">
        <v>0.05</v>
      </c>
      <c r="R451" s="6">
        <f>'SDSS Data'!H451-'SDSS Data'!J451</f>
        <v>0</v>
      </c>
      <c r="S451">
        <v>0.05</v>
      </c>
      <c r="T451">
        <v>21</v>
      </c>
      <c r="U451" t="s">
        <v>23</v>
      </c>
    </row>
    <row r="452" spans="1:21">
      <c r="A452" s="10">
        <f>'SDSS Data'!M452*10</f>
        <v>0</v>
      </c>
      <c r="B452" s="10">
        <f>INT('SDSS Data'!B452/15)</f>
        <v>0</v>
      </c>
      <c r="C452">
        <f>INT(('SDSS Data'!B452/15-'VSD PrLm Format'!B452)*60)</f>
        <v>0</v>
      </c>
      <c r="D452" s="14">
        <f>('SDSS Data'!B452/15-'VSD PrLm Format'!B452-'VSD PrLm Format'!C452/60)*3600</f>
        <v>0</v>
      </c>
      <c r="E452">
        <f>SIGN('SDSS Data'!D452)*(INT(SIGN('SDSS Data'!D452)*'SDSS Data'!D452))</f>
        <v>0</v>
      </c>
      <c r="F452">
        <f>INT(60*(SIGN('SDSS Data'!D452)*'SDSS Data'!D452-SIGN('VSD PrLm Format'!E452)*'VSD PrLm Format'!E452))</f>
        <v>0</v>
      </c>
      <c r="G452" s="15">
        <f>3600*(SIGN('SDSS Data'!D452)*'SDSS Data'!D452-SIGN('VSD PrLm Format'!E452)*'VSD PrLm Format'!E452-'VSD PrLm Format'!F452/60)</f>
        <v>0</v>
      </c>
      <c r="H452" s="6">
        <f>'SDSS Data'!H452</f>
        <v>0</v>
      </c>
      <c r="I452">
        <v>0.05</v>
      </c>
      <c r="J452" s="6">
        <f>'SDSS Data'!G452-'SDSS Data'!H452</f>
        <v>0</v>
      </c>
      <c r="K452">
        <v>0.05</v>
      </c>
      <c r="L452" s="6">
        <f>'SDSS Data'!F452-'SDSS Data'!G452</f>
        <v>0</v>
      </c>
      <c r="M452">
        <v>0.05</v>
      </c>
      <c r="N452" s="6">
        <f>'SDSS Data'!H452-'SDSS Data'!I452</f>
        <v>0</v>
      </c>
      <c r="O452">
        <v>0.05</v>
      </c>
      <c r="P452" s="6">
        <f>'SDSS Data'!I452-'SDSS Data'!J452</f>
        <v>0</v>
      </c>
      <c r="Q452">
        <v>0.05</v>
      </c>
      <c r="R452" s="6">
        <f>'SDSS Data'!H452-'SDSS Data'!J452</f>
        <v>0</v>
      </c>
      <c r="S452">
        <v>0.05</v>
      </c>
      <c r="T452">
        <v>21</v>
      </c>
      <c r="U452" t="s">
        <v>23</v>
      </c>
    </row>
    <row r="453" spans="1:21">
      <c r="A453" s="10">
        <f>'SDSS Data'!M453*10</f>
        <v>0</v>
      </c>
      <c r="B453" s="10">
        <f>INT('SDSS Data'!B453/15)</f>
        <v>0</v>
      </c>
      <c r="C453">
        <f>INT(('SDSS Data'!B453/15-'VSD PrLm Format'!B453)*60)</f>
        <v>0</v>
      </c>
      <c r="D453" s="14">
        <f>('SDSS Data'!B453/15-'VSD PrLm Format'!B453-'VSD PrLm Format'!C453/60)*3600</f>
        <v>0</v>
      </c>
      <c r="E453">
        <f>SIGN('SDSS Data'!D453)*(INT(SIGN('SDSS Data'!D453)*'SDSS Data'!D453))</f>
        <v>0</v>
      </c>
      <c r="F453">
        <f>INT(60*(SIGN('SDSS Data'!D453)*'SDSS Data'!D453-SIGN('VSD PrLm Format'!E453)*'VSD PrLm Format'!E453))</f>
        <v>0</v>
      </c>
      <c r="G453" s="15">
        <f>3600*(SIGN('SDSS Data'!D453)*'SDSS Data'!D453-SIGN('VSD PrLm Format'!E453)*'VSD PrLm Format'!E453-'VSD PrLm Format'!F453/60)</f>
        <v>0</v>
      </c>
      <c r="H453" s="6">
        <f>'SDSS Data'!H453</f>
        <v>0</v>
      </c>
      <c r="I453">
        <v>0.05</v>
      </c>
      <c r="J453" s="6">
        <f>'SDSS Data'!G453-'SDSS Data'!H453</f>
        <v>0</v>
      </c>
      <c r="K453">
        <v>0.05</v>
      </c>
      <c r="L453" s="6">
        <f>'SDSS Data'!F453-'SDSS Data'!G453</f>
        <v>0</v>
      </c>
      <c r="M453">
        <v>0.05</v>
      </c>
      <c r="N453" s="6">
        <f>'SDSS Data'!H453-'SDSS Data'!I453</f>
        <v>0</v>
      </c>
      <c r="O453">
        <v>0.05</v>
      </c>
      <c r="P453" s="6">
        <f>'SDSS Data'!I453-'SDSS Data'!J453</f>
        <v>0</v>
      </c>
      <c r="Q453">
        <v>0.05</v>
      </c>
      <c r="R453" s="6">
        <f>'SDSS Data'!H453-'SDSS Data'!J453</f>
        <v>0</v>
      </c>
      <c r="S453">
        <v>0.05</v>
      </c>
      <c r="T453">
        <v>21</v>
      </c>
      <c r="U453" t="s">
        <v>23</v>
      </c>
    </row>
    <row r="454" spans="1:21">
      <c r="A454" s="10">
        <f>'SDSS Data'!M454*10</f>
        <v>0</v>
      </c>
      <c r="B454" s="10">
        <f>INT('SDSS Data'!B454/15)</f>
        <v>0</v>
      </c>
      <c r="C454">
        <f>INT(('SDSS Data'!B454/15-'VSD PrLm Format'!B454)*60)</f>
        <v>0</v>
      </c>
      <c r="D454" s="14">
        <f>('SDSS Data'!B454/15-'VSD PrLm Format'!B454-'VSD PrLm Format'!C454/60)*3600</f>
        <v>0</v>
      </c>
      <c r="E454">
        <f>SIGN('SDSS Data'!D454)*(INT(SIGN('SDSS Data'!D454)*'SDSS Data'!D454))</f>
        <v>0</v>
      </c>
      <c r="F454">
        <f>INT(60*(SIGN('SDSS Data'!D454)*'SDSS Data'!D454-SIGN('VSD PrLm Format'!E454)*'VSD PrLm Format'!E454))</f>
        <v>0</v>
      </c>
      <c r="G454" s="15">
        <f>3600*(SIGN('SDSS Data'!D454)*'SDSS Data'!D454-SIGN('VSD PrLm Format'!E454)*'VSD PrLm Format'!E454-'VSD PrLm Format'!F454/60)</f>
        <v>0</v>
      </c>
      <c r="H454" s="6">
        <f>'SDSS Data'!H454</f>
        <v>0</v>
      </c>
      <c r="I454">
        <v>0.05</v>
      </c>
      <c r="J454" s="6">
        <f>'SDSS Data'!G454-'SDSS Data'!H454</f>
        <v>0</v>
      </c>
      <c r="K454">
        <v>0.05</v>
      </c>
      <c r="L454" s="6">
        <f>'SDSS Data'!F454-'SDSS Data'!G454</f>
        <v>0</v>
      </c>
      <c r="M454">
        <v>0.05</v>
      </c>
      <c r="N454" s="6">
        <f>'SDSS Data'!H454-'SDSS Data'!I454</f>
        <v>0</v>
      </c>
      <c r="O454">
        <v>0.05</v>
      </c>
      <c r="P454" s="6">
        <f>'SDSS Data'!I454-'SDSS Data'!J454</f>
        <v>0</v>
      </c>
      <c r="Q454">
        <v>0.05</v>
      </c>
      <c r="R454" s="6">
        <f>'SDSS Data'!H454-'SDSS Data'!J454</f>
        <v>0</v>
      </c>
      <c r="S454">
        <v>0.05</v>
      </c>
      <c r="T454">
        <v>21</v>
      </c>
      <c r="U454" t="s">
        <v>23</v>
      </c>
    </row>
    <row r="455" spans="1:21">
      <c r="A455" s="10">
        <f>'SDSS Data'!M455*10</f>
        <v>0</v>
      </c>
      <c r="B455" s="10">
        <f>INT('SDSS Data'!B455/15)</f>
        <v>0</v>
      </c>
      <c r="C455">
        <f>INT(('SDSS Data'!B455/15-'VSD PrLm Format'!B455)*60)</f>
        <v>0</v>
      </c>
      <c r="D455" s="14">
        <f>('SDSS Data'!B455/15-'VSD PrLm Format'!B455-'VSD PrLm Format'!C455/60)*3600</f>
        <v>0</v>
      </c>
      <c r="E455">
        <f>SIGN('SDSS Data'!D455)*(INT(SIGN('SDSS Data'!D455)*'SDSS Data'!D455))</f>
        <v>0</v>
      </c>
      <c r="F455">
        <f>INT(60*(SIGN('SDSS Data'!D455)*'SDSS Data'!D455-SIGN('VSD PrLm Format'!E455)*'VSD PrLm Format'!E455))</f>
        <v>0</v>
      </c>
      <c r="G455" s="15">
        <f>3600*(SIGN('SDSS Data'!D455)*'SDSS Data'!D455-SIGN('VSD PrLm Format'!E455)*'VSD PrLm Format'!E455-'VSD PrLm Format'!F455/60)</f>
        <v>0</v>
      </c>
      <c r="H455" s="6">
        <f>'SDSS Data'!H455</f>
        <v>0</v>
      </c>
      <c r="I455">
        <v>0.05</v>
      </c>
      <c r="J455" s="6">
        <f>'SDSS Data'!G455-'SDSS Data'!H455</f>
        <v>0</v>
      </c>
      <c r="K455">
        <v>0.05</v>
      </c>
      <c r="L455" s="6">
        <f>'SDSS Data'!F455-'SDSS Data'!G455</f>
        <v>0</v>
      </c>
      <c r="M455">
        <v>0.05</v>
      </c>
      <c r="N455" s="6">
        <f>'SDSS Data'!H455-'SDSS Data'!I455</f>
        <v>0</v>
      </c>
      <c r="O455">
        <v>0.05</v>
      </c>
      <c r="P455" s="6">
        <f>'SDSS Data'!I455-'SDSS Data'!J455</f>
        <v>0</v>
      </c>
      <c r="Q455">
        <v>0.05</v>
      </c>
      <c r="R455" s="6">
        <f>'SDSS Data'!H455-'SDSS Data'!J455</f>
        <v>0</v>
      </c>
      <c r="S455">
        <v>0.05</v>
      </c>
      <c r="T455">
        <v>21</v>
      </c>
      <c r="U455" t="s">
        <v>23</v>
      </c>
    </row>
    <row r="456" spans="1:21">
      <c r="A456" s="10">
        <f>'SDSS Data'!M456*10</f>
        <v>0</v>
      </c>
      <c r="B456" s="10">
        <f>INT('SDSS Data'!B456/15)</f>
        <v>0</v>
      </c>
      <c r="C456">
        <f>INT(('SDSS Data'!B456/15-'VSD PrLm Format'!B456)*60)</f>
        <v>0</v>
      </c>
      <c r="D456" s="14">
        <f>('SDSS Data'!B456/15-'VSD PrLm Format'!B456-'VSD PrLm Format'!C456/60)*3600</f>
        <v>0</v>
      </c>
      <c r="E456">
        <f>SIGN('SDSS Data'!D456)*(INT(SIGN('SDSS Data'!D456)*'SDSS Data'!D456))</f>
        <v>0</v>
      </c>
      <c r="F456">
        <f>INT(60*(SIGN('SDSS Data'!D456)*'SDSS Data'!D456-SIGN('VSD PrLm Format'!E456)*'VSD PrLm Format'!E456))</f>
        <v>0</v>
      </c>
      <c r="G456" s="15">
        <f>3600*(SIGN('SDSS Data'!D456)*'SDSS Data'!D456-SIGN('VSD PrLm Format'!E456)*'VSD PrLm Format'!E456-'VSD PrLm Format'!F456/60)</f>
        <v>0</v>
      </c>
      <c r="H456" s="6">
        <f>'SDSS Data'!H456</f>
        <v>0</v>
      </c>
      <c r="I456">
        <v>0.05</v>
      </c>
      <c r="J456" s="6">
        <f>'SDSS Data'!G456-'SDSS Data'!H456</f>
        <v>0</v>
      </c>
      <c r="K456">
        <v>0.05</v>
      </c>
      <c r="L456" s="6">
        <f>'SDSS Data'!F456-'SDSS Data'!G456</f>
        <v>0</v>
      </c>
      <c r="M456">
        <v>0.05</v>
      </c>
      <c r="N456" s="6">
        <f>'SDSS Data'!H456-'SDSS Data'!I456</f>
        <v>0</v>
      </c>
      <c r="O456">
        <v>0.05</v>
      </c>
      <c r="P456" s="6">
        <f>'SDSS Data'!I456-'SDSS Data'!J456</f>
        <v>0</v>
      </c>
      <c r="Q456">
        <v>0.05</v>
      </c>
      <c r="R456" s="6">
        <f>'SDSS Data'!H456-'SDSS Data'!J456</f>
        <v>0</v>
      </c>
      <c r="S456">
        <v>0.05</v>
      </c>
      <c r="T456">
        <v>21</v>
      </c>
      <c r="U456" t="s">
        <v>23</v>
      </c>
    </row>
    <row r="457" spans="1:21">
      <c r="A457" s="10">
        <f>'SDSS Data'!M457*10</f>
        <v>0</v>
      </c>
      <c r="B457" s="10">
        <f>INT('SDSS Data'!B457/15)</f>
        <v>0</v>
      </c>
      <c r="C457">
        <f>INT(('SDSS Data'!B457/15-'VSD PrLm Format'!B457)*60)</f>
        <v>0</v>
      </c>
      <c r="D457" s="14">
        <f>('SDSS Data'!B457/15-'VSD PrLm Format'!B457-'VSD PrLm Format'!C457/60)*3600</f>
        <v>0</v>
      </c>
      <c r="E457">
        <f>SIGN('SDSS Data'!D457)*(INT(SIGN('SDSS Data'!D457)*'SDSS Data'!D457))</f>
        <v>0</v>
      </c>
      <c r="F457">
        <f>INT(60*(SIGN('SDSS Data'!D457)*'SDSS Data'!D457-SIGN('VSD PrLm Format'!E457)*'VSD PrLm Format'!E457))</f>
        <v>0</v>
      </c>
      <c r="G457" s="15">
        <f>3600*(SIGN('SDSS Data'!D457)*'SDSS Data'!D457-SIGN('VSD PrLm Format'!E457)*'VSD PrLm Format'!E457-'VSD PrLm Format'!F457/60)</f>
        <v>0</v>
      </c>
      <c r="H457" s="6">
        <f>'SDSS Data'!H457</f>
        <v>0</v>
      </c>
      <c r="I457">
        <v>0.05</v>
      </c>
      <c r="J457" s="6">
        <f>'SDSS Data'!G457-'SDSS Data'!H457</f>
        <v>0</v>
      </c>
      <c r="K457">
        <v>0.05</v>
      </c>
      <c r="L457" s="6">
        <f>'SDSS Data'!F457-'SDSS Data'!G457</f>
        <v>0</v>
      </c>
      <c r="M457">
        <v>0.05</v>
      </c>
      <c r="N457" s="6">
        <f>'SDSS Data'!H457-'SDSS Data'!I457</f>
        <v>0</v>
      </c>
      <c r="O457">
        <v>0.05</v>
      </c>
      <c r="P457" s="6">
        <f>'SDSS Data'!I457-'SDSS Data'!J457</f>
        <v>0</v>
      </c>
      <c r="Q457">
        <v>0.05</v>
      </c>
      <c r="R457" s="6">
        <f>'SDSS Data'!H457-'SDSS Data'!J457</f>
        <v>0</v>
      </c>
      <c r="S457">
        <v>0.05</v>
      </c>
      <c r="T457">
        <v>21</v>
      </c>
      <c r="U457" t="s">
        <v>23</v>
      </c>
    </row>
    <row r="458" spans="1:21">
      <c r="A458" s="10">
        <f>'SDSS Data'!M458*10</f>
        <v>0</v>
      </c>
      <c r="B458" s="10">
        <f>INT('SDSS Data'!B458/15)</f>
        <v>0</v>
      </c>
      <c r="C458">
        <f>INT(('SDSS Data'!B458/15-'VSD PrLm Format'!B458)*60)</f>
        <v>0</v>
      </c>
      <c r="D458" s="14">
        <f>('SDSS Data'!B458/15-'VSD PrLm Format'!B458-'VSD PrLm Format'!C458/60)*3600</f>
        <v>0</v>
      </c>
      <c r="E458">
        <f>SIGN('SDSS Data'!D458)*(INT(SIGN('SDSS Data'!D458)*'SDSS Data'!D458))</f>
        <v>0</v>
      </c>
      <c r="F458">
        <f>INT(60*(SIGN('SDSS Data'!D458)*'SDSS Data'!D458-SIGN('VSD PrLm Format'!E458)*'VSD PrLm Format'!E458))</f>
        <v>0</v>
      </c>
      <c r="G458" s="15">
        <f>3600*(SIGN('SDSS Data'!D458)*'SDSS Data'!D458-SIGN('VSD PrLm Format'!E458)*'VSD PrLm Format'!E458-'VSD PrLm Format'!F458/60)</f>
        <v>0</v>
      </c>
      <c r="H458" s="6">
        <f>'SDSS Data'!H458</f>
        <v>0</v>
      </c>
      <c r="I458">
        <v>0.05</v>
      </c>
      <c r="J458" s="6">
        <f>'SDSS Data'!G458-'SDSS Data'!H458</f>
        <v>0</v>
      </c>
      <c r="K458">
        <v>0.05</v>
      </c>
      <c r="L458" s="6">
        <f>'SDSS Data'!F458-'SDSS Data'!G458</f>
        <v>0</v>
      </c>
      <c r="M458">
        <v>0.05</v>
      </c>
      <c r="N458" s="6">
        <f>'SDSS Data'!H458-'SDSS Data'!I458</f>
        <v>0</v>
      </c>
      <c r="O458">
        <v>0.05</v>
      </c>
      <c r="P458" s="6">
        <f>'SDSS Data'!I458-'SDSS Data'!J458</f>
        <v>0</v>
      </c>
      <c r="Q458">
        <v>0.05</v>
      </c>
      <c r="R458" s="6">
        <f>'SDSS Data'!H458-'SDSS Data'!J458</f>
        <v>0</v>
      </c>
      <c r="S458">
        <v>0.05</v>
      </c>
      <c r="T458">
        <v>21</v>
      </c>
      <c r="U458" t="s">
        <v>23</v>
      </c>
    </row>
    <row r="459" spans="1:21">
      <c r="A459" s="10">
        <f>'SDSS Data'!M459*10</f>
        <v>0</v>
      </c>
      <c r="B459" s="10">
        <f>INT('SDSS Data'!B459/15)</f>
        <v>0</v>
      </c>
      <c r="C459">
        <f>INT(('SDSS Data'!B459/15-'VSD PrLm Format'!B459)*60)</f>
        <v>0</v>
      </c>
      <c r="D459" s="14">
        <f>('SDSS Data'!B459/15-'VSD PrLm Format'!B459-'VSD PrLm Format'!C459/60)*3600</f>
        <v>0</v>
      </c>
      <c r="E459">
        <f>SIGN('SDSS Data'!D459)*(INT(SIGN('SDSS Data'!D459)*'SDSS Data'!D459))</f>
        <v>0</v>
      </c>
      <c r="F459">
        <f>INT(60*(SIGN('SDSS Data'!D459)*'SDSS Data'!D459-SIGN('VSD PrLm Format'!E459)*'VSD PrLm Format'!E459))</f>
        <v>0</v>
      </c>
      <c r="G459" s="15">
        <f>3600*(SIGN('SDSS Data'!D459)*'SDSS Data'!D459-SIGN('VSD PrLm Format'!E459)*'VSD PrLm Format'!E459-'VSD PrLm Format'!F459/60)</f>
        <v>0</v>
      </c>
      <c r="H459" s="6">
        <f>'SDSS Data'!H459</f>
        <v>0</v>
      </c>
      <c r="I459">
        <v>0.05</v>
      </c>
      <c r="J459" s="6">
        <f>'SDSS Data'!G459-'SDSS Data'!H459</f>
        <v>0</v>
      </c>
      <c r="K459">
        <v>0.05</v>
      </c>
      <c r="L459" s="6">
        <f>'SDSS Data'!F459-'SDSS Data'!G459</f>
        <v>0</v>
      </c>
      <c r="M459">
        <v>0.05</v>
      </c>
      <c r="N459" s="6">
        <f>'SDSS Data'!H459-'SDSS Data'!I459</f>
        <v>0</v>
      </c>
      <c r="O459">
        <v>0.05</v>
      </c>
      <c r="P459" s="6">
        <f>'SDSS Data'!I459-'SDSS Data'!J459</f>
        <v>0</v>
      </c>
      <c r="Q459">
        <v>0.05</v>
      </c>
      <c r="R459" s="6">
        <f>'SDSS Data'!H459-'SDSS Data'!J459</f>
        <v>0</v>
      </c>
      <c r="S459">
        <v>0.05</v>
      </c>
      <c r="T459">
        <v>21</v>
      </c>
      <c r="U459" t="s">
        <v>23</v>
      </c>
    </row>
    <row r="460" spans="1:21">
      <c r="A460" s="10">
        <f>'SDSS Data'!M460*10</f>
        <v>0</v>
      </c>
      <c r="B460" s="10">
        <f>INT('SDSS Data'!B460/15)</f>
        <v>0</v>
      </c>
      <c r="C460">
        <f>INT(('SDSS Data'!B460/15-'VSD PrLm Format'!B460)*60)</f>
        <v>0</v>
      </c>
      <c r="D460" s="14">
        <f>('SDSS Data'!B460/15-'VSD PrLm Format'!B460-'VSD PrLm Format'!C460/60)*3600</f>
        <v>0</v>
      </c>
      <c r="E460">
        <f>SIGN('SDSS Data'!D460)*(INT(SIGN('SDSS Data'!D460)*'SDSS Data'!D460))</f>
        <v>0</v>
      </c>
      <c r="F460">
        <f>INT(60*(SIGN('SDSS Data'!D460)*'SDSS Data'!D460-SIGN('VSD PrLm Format'!E460)*'VSD PrLm Format'!E460))</f>
        <v>0</v>
      </c>
      <c r="G460" s="15">
        <f>3600*(SIGN('SDSS Data'!D460)*'SDSS Data'!D460-SIGN('VSD PrLm Format'!E460)*'VSD PrLm Format'!E460-'VSD PrLm Format'!F460/60)</f>
        <v>0</v>
      </c>
      <c r="H460" s="6">
        <f>'SDSS Data'!H460</f>
        <v>0</v>
      </c>
      <c r="I460">
        <v>0.05</v>
      </c>
      <c r="J460" s="6">
        <f>'SDSS Data'!G460-'SDSS Data'!H460</f>
        <v>0</v>
      </c>
      <c r="K460">
        <v>0.05</v>
      </c>
      <c r="L460" s="6">
        <f>'SDSS Data'!F460-'SDSS Data'!G460</f>
        <v>0</v>
      </c>
      <c r="M460">
        <v>0.05</v>
      </c>
      <c r="N460" s="6">
        <f>'SDSS Data'!H460-'SDSS Data'!I460</f>
        <v>0</v>
      </c>
      <c r="O460">
        <v>0.05</v>
      </c>
      <c r="P460" s="6">
        <f>'SDSS Data'!I460-'SDSS Data'!J460</f>
        <v>0</v>
      </c>
      <c r="Q460">
        <v>0.05</v>
      </c>
      <c r="R460" s="6">
        <f>'SDSS Data'!H460-'SDSS Data'!J460</f>
        <v>0</v>
      </c>
      <c r="S460">
        <v>0.05</v>
      </c>
      <c r="T460">
        <v>21</v>
      </c>
      <c r="U460" t="s">
        <v>23</v>
      </c>
    </row>
    <row r="461" spans="1:21">
      <c r="A461" s="10">
        <f>'SDSS Data'!M461*10</f>
        <v>0</v>
      </c>
      <c r="B461" s="10">
        <f>INT('SDSS Data'!B461/15)</f>
        <v>0</v>
      </c>
      <c r="C461">
        <f>INT(('SDSS Data'!B461/15-'VSD PrLm Format'!B461)*60)</f>
        <v>0</v>
      </c>
      <c r="D461" s="14">
        <f>('SDSS Data'!B461/15-'VSD PrLm Format'!B461-'VSD PrLm Format'!C461/60)*3600</f>
        <v>0</v>
      </c>
      <c r="E461">
        <f>SIGN('SDSS Data'!D461)*(INT(SIGN('SDSS Data'!D461)*'SDSS Data'!D461))</f>
        <v>0</v>
      </c>
      <c r="F461">
        <f>INT(60*(SIGN('SDSS Data'!D461)*'SDSS Data'!D461-SIGN('VSD PrLm Format'!E461)*'VSD PrLm Format'!E461))</f>
        <v>0</v>
      </c>
      <c r="G461" s="15">
        <f>3600*(SIGN('SDSS Data'!D461)*'SDSS Data'!D461-SIGN('VSD PrLm Format'!E461)*'VSD PrLm Format'!E461-'VSD PrLm Format'!F461/60)</f>
        <v>0</v>
      </c>
      <c r="H461" s="6">
        <f>'SDSS Data'!H461</f>
        <v>0</v>
      </c>
      <c r="I461">
        <v>0.05</v>
      </c>
      <c r="J461" s="6">
        <f>'SDSS Data'!G461-'SDSS Data'!H461</f>
        <v>0</v>
      </c>
      <c r="K461">
        <v>0.05</v>
      </c>
      <c r="L461" s="6">
        <f>'SDSS Data'!F461-'SDSS Data'!G461</f>
        <v>0</v>
      </c>
      <c r="M461">
        <v>0.05</v>
      </c>
      <c r="N461" s="6">
        <f>'SDSS Data'!H461-'SDSS Data'!I461</f>
        <v>0</v>
      </c>
      <c r="O461">
        <v>0.05</v>
      </c>
      <c r="P461" s="6">
        <f>'SDSS Data'!I461-'SDSS Data'!J461</f>
        <v>0</v>
      </c>
      <c r="Q461">
        <v>0.05</v>
      </c>
      <c r="R461" s="6">
        <f>'SDSS Data'!H461-'SDSS Data'!J461</f>
        <v>0</v>
      </c>
      <c r="S461">
        <v>0.05</v>
      </c>
      <c r="T461">
        <v>21</v>
      </c>
      <c r="U461" t="s">
        <v>23</v>
      </c>
    </row>
    <row r="462" spans="1:21">
      <c r="A462" s="10">
        <f>'SDSS Data'!M462*10</f>
        <v>0</v>
      </c>
      <c r="B462" s="10">
        <f>INT('SDSS Data'!B462/15)</f>
        <v>0</v>
      </c>
      <c r="C462">
        <f>INT(('SDSS Data'!B462/15-'VSD PrLm Format'!B462)*60)</f>
        <v>0</v>
      </c>
      <c r="D462" s="14">
        <f>('SDSS Data'!B462/15-'VSD PrLm Format'!B462-'VSD PrLm Format'!C462/60)*3600</f>
        <v>0</v>
      </c>
      <c r="E462">
        <f>SIGN('SDSS Data'!D462)*(INT(SIGN('SDSS Data'!D462)*'SDSS Data'!D462))</f>
        <v>0</v>
      </c>
      <c r="F462">
        <f>INT(60*(SIGN('SDSS Data'!D462)*'SDSS Data'!D462-SIGN('VSD PrLm Format'!E462)*'VSD PrLm Format'!E462))</f>
        <v>0</v>
      </c>
      <c r="G462" s="15">
        <f>3600*(SIGN('SDSS Data'!D462)*'SDSS Data'!D462-SIGN('VSD PrLm Format'!E462)*'VSD PrLm Format'!E462-'VSD PrLm Format'!F462/60)</f>
        <v>0</v>
      </c>
      <c r="H462" s="6">
        <f>'SDSS Data'!H462</f>
        <v>0</v>
      </c>
      <c r="I462">
        <v>0.05</v>
      </c>
      <c r="J462" s="6">
        <f>'SDSS Data'!G462-'SDSS Data'!H462</f>
        <v>0</v>
      </c>
      <c r="K462">
        <v>0.05</v>
      </c>
      <c r="L462" s="6">
        <f>'SDSS Data'!F462-'SDSS Data'!G462</f>
        <v>0</v>
      </c>
      <c r="M462">
        <v>0.05</v>
      </c>
      <c r="N462" s="6">
        <f>'SDSS Data'!H462-'SDSS Data'!I462</f>
        <v>0</v>
      </c>
      <c r="O462">
        <v>0.05</v>
      </c>
      <c r="P462" s="6">
        <f>'SDSS Data'!I462-'SDSS Data'!J462</f>
        <v>0</v>
      </c>
      <c r="Q462">
        <v>0.05</v>
      </c>
      <c r="R462" s="6">
        <f>'SDSS Data'!H462-'SDSS Data'!J462</f>
        <v>0</v>
      </c>
      <c r="S462">
        <v>0.05</v>
      </c>
      <c r="T462">
        <v>21</v>
      </c>
      <c r="U462" t="s">
        <v>23</v>
      </c>
    </row>
    <row r="463" spans="1:21">
      <c r="A463" s="10">
        <f>'SDSS Data'!M463*10</f>
        <v>0</v>
      </c>
      <c r="B463" s="10">
        <f>INT('SDSS Data'!B463/15)</f>
        <v>0</v>
      </c>
      <c r="C463">
        <f>INT(('SDSS Data'!B463/15-'VSD PrLm Format'!B463)*60)</f>
        <v>0</v>
      </c>
      <c r="D463" s="14">
        <f>('SDSS Data'!B463/15-'VSD PrLm Format'!B463-'VSD PrLm Format'!C463/60)*3600</f>
        <v>0</v>
      </c>
      <c r="E463">
        <f>SIGN('SDSS Data'!D463)*(INT(SIGN('SDSS Data'!D463)*'SDSS Data'!D463))</f>
        <v>0</v>
      </c>
      <c r="F463">
        <f>INT(60*(SIGN('SDSS Data'!D463)*'SDSS Data'!D463-SIGN('VSD PrLm Format'!E463)*'VSD PrLm Format'!E463))</f>
        <v>0</v>
      </c>
      <c r="G463" s="15">
        <f>3600*(SIGN('SDSS Data'!D463)*'SDSS Data'!D463-SIGN('VSD PrLm Format'!E463)*'VSD PrLm Format'!E463-'VSD PrLm Format'!F463/60)</f>
        <v>0</v>
      </c>
      <c r="H463" s="6">
        <f>'SDSS Data'!H463</f>
        <v>0</v>
      </c>
      <c r="I463">
        <v>0.05</v>
      </c>
      <c r="J463" s="6">
        <f>'SDSS Data'!G463-'SDSS Data'!H463</f>
        <v>0</v>
      </c>
      <c r="K463">
        <v>0.05</v>
      </c>
      <c r="L463" s="6">
        <f>'SDSS Data'!F463-'SDSS Data'!G463</f>
        <v>0</v>
      </c>
      <c r="M463">
        <v>0.05</v>
      </c>
      <c r="N463" s="6">
        <f>'SDSS Data'!H463-'SDSS Data'!I463</f>
        <v>0</v>
      </c>
      <c r="O463">
        <v>0.05</v>
      </c>
      <c r="P463" s="6">
        <f>'SDSS Data'!I463-'SDSS Data'!J463</f>
        <v>0</v>
      </c>
      <c r="Q463">
        <v>0.05</v>
      </c>
      <c r="R463" s="6">
        <f>'SDSS Data'!H463-'SDSS Data'!J463</f>
        <v>0</v>
      </c>
      <c r="S463">
        <v>0.05</v>
      </c>
      <c r="T463">
        <v>21</v>
      </c>
      <c r="U463" t="s">
        <v>23</v>
      </c>
    </row>
    <row r="464" spans="1:21">
      <c r="A464" s="10">
        <f>'SDSS Data'!M464*10</f>
        <v>0</v>
      </c>
      <c r="B464" s="10">
        <f>INT('SDSS Data'!B464/15)</f>
        <v>0</v>
      </c>
      <c r="C464">
        <f>INT(('SDSS Data'!B464/15-'VSD PrLm Format'!B464)*60)</f>
        <v>0</v>
      </c>
      <c r="D464" s="14">
        <f>('SDSS Data'!B464/15-'VSD PrLm Format'!B464-'VSD PrLm Format'!C464/60)*3600</f>
        <v>0</v>
      </c>
      <c r="E464">
        <f>SIGN('SDSS Data'!D464)*(INT(SIGN('SDSS Data'!D464)*'SDSS Data'!D464))</f>
        <v>0</v>
      </c>
      <c r="F464">
        <f>INT(60*(SIGN('SDSS Data'!D464)*'SDSS Data'!D464-SIGN('VSD PrLm Format'!E464)*'VSD PrLm Format'!E464))</f>
        <v>0</v>
      </c>
      <c r="G464" s="15">
        <f>3600*(SIGN('SDSS Data'!D464)*'SDSS Data'!D464-SIGN('VSD PrLm Format'!E464)*'VSD PrLm Format'!E464-'VSD PrLm Format'!F464/60)</f>
        <v>0</v>
      </c>
      <c r="H464" s="6">
        <f>'SDSS Data'!H464</f>
        <v>0</v>
      </c>
      <c r="I464">
        <v>0.05</v>
      </c>
      <c r="J464" s="6">
        <f>'SDSS Data'!G464-'SDSS Data'!H464</f>
        <v>0</v>
      </c>
      <c r="K464">
        <v>0.05</v>
      </c>
      <c r="L464" s="6">
        <f>'SDSS Data'!F464-'SDSS Data'!G464</f>
        <v>0</v>
      </c>
      <c r="M464">
        <v>0.05</v>
      </c>
      <c r="N464" s="6">
        <f>'SDSS Data'!H464-'SDSS Data'!I464</f>
        <v>0</v>
      </c>
      <c r="O464">
        <v>0.05</v>
      </c>
      <c r="P464" s="6">
        <f>'SDSS Data'!I464-'SDSS Data'!J464</f>
        <v>0</v>
      </c>
      <c r="Q464">
        <v>0.05</v>
      </c>
      <c r="R464" s="6">
        <f>'SDSS Data'!H464-'SDSS Data'!J464</f>
        <v>0</v>
      </c>
      <c r="S464">
        <v>0.05</v>
      </c>
      <c r="T464">
        <v>21</v>
      </c>
      <c r="U464" t="s">
        <v>23</v>
      </c>
    </row>
    <row r="465" spans="1:21">
      <c r="A465" s="10">
        <f>'SDSS Data'!M465*10</f>
        <v>0</v>
      </c>
      <c r="B465" s="10">
        <f>INT('SDSS Data'!B465/15)</f>
        <v>0</v>
      </c>
      <c r="C465">
        <f>INT(('SDSS Data'!B465/15-'VSD PrLm Format'!B465)*60)</f>
        <v>0</v>
      </c>
      <c r="D465" s="14">
        <f>('SDSS Data'!B465/15-'VSD PrLm Format'!B465-'VSD PrLm Format'!C465/60)*3600</f>
        <v>0</v>
      </c>
      <c r="E465">
        <f>SIGN('SDSS Data'!D465)*(INT(SIGN('SDSS Data'!D465)*'SDSS Data'!D465))</f>
        <v>0</v>
      </c>
      <c r="F465">
        <f>INT(60*(SIGN('SDSS Data'!D465)*'SDSS Data'!D465-SIGN('VSD PrLm Format'!E465)*'VSD PrLm Format'!E465))</f>
        <v>0</v>
      </c>
      <c r="G465" s="15">
        <f>3600*(SIGN('SDSS Data'!D465)*'SDSS Data'!D465-SIGN('VSD PrLm Format'!E465)*'VSD PrLm Format'!E465-'VSD PrLm Format'!F465/60)</f>
        <v>0</v>
      </c>
      <c r="H465" s="6">
        <f>'SDSS Data'!H465</f>
        <v>0</v>
      </c>
      <c r="I465">
        <v>0.05</v>
      </c>
      <c r="J465" s="6">
        <f>'SDSS Data'!G465-'SDSS Data'!H465</f>
        <v>0</v>
      </c>
      <c r="K465">
        <v>0.05</v>
      </c>
      <c r="L465" s="6">
        <f>'SDSS Data'!F465-'SDSS Data'!G465</f>
        <v>0</v>
      </c>
      <c r="M465">
        <v>0.05</v>
      </c>
      <c r="N465" s="6">
        <f>'SDSS Data'!H465-'SDSS Data'!I465</f>
        <v>0</v>
      </c>
      <c r="O465">
        <v>0.05</v>
      </c>
      <c r="P465" s="6">
        <f>'SDSS Data'!I465-'SDSS Data'!J465</f>
        <v>0</v>
      </c>
      <c r="Q465">
        <v>0.05</v>
      </c>
      <c r="R465" s="6">
        <f>'SDSS Data'!H465-'SDSS Data'!J465</f>
        <v>0</v>
      </c>
      <c r="S465">
        <v>0.05</v>
      </c>
      <c r="T465">
        <v>21</v>
      </c>
      <c r="U465" t="s">
        <v>23</v>
      </c>
    </row>
    <row r="466" spans="1:21">
      <c r="A466" s="10">
        <f>'SDSS Data'!M466*10</f>
        <v>0</v>
      </c>
      <c r="B466" s="10">
        <f>INT('SDSS Data'!B466/15)</f>
        <v>0</v>
      </c>
      <c r="C466">
        <f>INT(('SDSS Data'!B466/15-'VSD PrLm Format'!B466)*60)</f>
        <v>0</v>
      </c>
      <c r="D466" s="14">
        <f>('SDSS Data'!B466/15-'VSD PrLm Format'!B466-'VSD PrLm Format'!C466/60)*3600</f>
        <v>0</v>
      </c>
      <c r="E466">
        <f>SIGN('SDSS Data'!D466)*(INT(SIGN('SDSS Data'!D466)*'SDSS Data'!D466))</f>
        <v>0</v>
      </c>
      <c r="F466">
        <f>INT(60*(SIGN('SDSS Data'!D466)*'SDSS Data'!D466-SIGN('VSD PrLm Format'!E466)*'VSD PrLm Format'!E466))</f>
        <v>0</v>
      </c>
      <c r="G466" s="15">
        <f>3600*(SIGN('SDSS Data'!D466)*'SDSS Data'!D466-SIGN('VSD PrLm Format'!E466)*'VSD PrLm Format'!E466-'VSD PrLm Format'!F466/60)</f>
        <v>0</v>
      </c>
      <c r="H466" s="6">
        <f>'SDSS Data'!H466</f>
        <v>0</v>
      </c>
      <c r="I466">
        <v>0.05</v>
      </c>
      <c r="J466" s="6">
        <f>'SDSS Data'!G466-'SDSS Data'!H466</f>
        <v>0</v>
      </c>
      <c r="K466">
        <v>0.05</v>
      </c>
      <c r="L466" s="6">
        <f>'SDSS Data'!F466-'SDSS Data'!G466</f>
        <v>0</v>
      </c>
      <c r="M466">
        <v>0.05</v>
      </c>
      <c r="N466" s="6">
        <f>'SDSS Data'!H466-'SDSS Data'!I466</f>
        <v>0</v>
      </c>
      <c r="O466">
        <v>0.05</v>
      </c>
      <c r="P466" s="6">
        <f>'SDSS Data'!I466-'SDSS Data'!J466</f>
        <v>0</v>
      </c>
      <c r="Q466">
        <v>0.05</v>
      </c>
      <c r="R466" s="6">
        <f>'SDSS Data'!H466-'SDSS Data'!J466</f>
        <v>0</v>
      </c>
      <c r="S466">
        <v>0.05</v>
      </c>
      <c r="T466">
        <v>21</v>
      </c>
      <c r="U466" t="s">
        <v>23</v>
      </c>
    </row>
    <row r="467" spans="1:21">
      <c r="A467" s="10">
        <f>'SDSS Data'!M467*10</f>
        <v>0</v>
      </c>
      <c r="B467" s="10">
        <f>INT('SDSS Data'!B467/15)</f>
        <v>0</v>
      </c>
      <c r="C467">
        <f>INT(('SDSS Data'!B467/15-'VSD PrLm Format'!B467)*60)</f>
        <v>0</v>
      </c>
      <c r="D467" s="14">
        <f>('SDSS Data'!B467/15-'VSD PrLm Format'!B467-'VSD PrLm Format'!C467/60)*3600</f>
        <v>0</v>
      </c>
      <c r="E467">
        <f>SIGN('SDSS Data'!D467)*(INT(SIGN('SDSS Data'!D467)*'SDSS Data'!D467))</f>
        <v>0</v>
      </c>
      <c r="F467">
        <f>INT(60*(SIGN('SDSS Data'!D467)*'SDSS Data'!D467-SIGN('VSD PrLm Format'!E467)*'VSD PrLm Format'!E467))</f>
        <v>0</v>
      </c>
      <c r="G467" s="15">
        <f>3600*(SIGN('SDSS Data'!D467)*'SDSS Data'!D467-SIGN('VSD PrLm Format'!E467)*'VSD PrLm Format'!E467-'VSD PrLm Format'!F467/60)</f>
        <v>0</v>
      </c>
      <c r="H467" s="6">
        <f>'SDSS Data'!H467</f>
        <v>0</v>
      </c>
      <c r="I467">
        <v>0.05</v>
      </c>
      <c r="J467" s="6">
        <f>'SDSS Data'!G467-'SDSS Data'!H467</f>
        <v>0</v>
      </c>
      <c r="K467">
        <v>0.05</v>
      </c>
      <c r="L467" s="6">
        <f>'SDSS Data'!F467-'SDSS Data'!G467</f>
        <v>0</v>
      </c>
      <c r="M467">
        <v>0.05</v>
      </c>
      <c r="N467" s="6">
        <f>'SDSS Data'!H467-'SDSS Data'!I467</f>
        <v>0</v>
      </c>
      <c r="O467">
        <v>0.05</v>
      </c>
      <c r="P467" s="6">
        <f>'SDSS Data'!I467-'SDSS Data'!J467</f>
        <v>0</v>
      </c>
      <c r="Q467">
        <v>0.05</v>
      </c>
      <c r="R467" s="6">
        <f>'SDSS Data'!H467-'SDSS Data'!J467</f>
        <v>0</v>
      </c>
      <c r="S467">
        <v>0.05</v>
      </c>
      <c r="T467">
        <v>21</v>
      </c>
      <c r="U467" t="s">
        <v>23</v>
      </c>
    </row>
    <row r="468" spans="1:21">
      <c r="A468" s="10">
        <f>'SDSS Data'!M468*10</f>
        <v>0</v>
      </c>
      <c r="B468" s="10">
        <f>INT('SDSS Data'!B468/15)</f>
        <v>0</v>
      </c>
      <c r="C468">
        <f>INT(('SDSS Data'!B468/15-'VSD PrLm Format'!B468)*60)</f>
        <v>0</v>
      </c>
      <c r="D468" s="14">
        <f>('SDSS Data'!B468/15-'VSD PrLm Format'!B468-'VSD PrLm Format'!C468/60)*3600</f>
        <v>0</v>
      </c>
      <c r="E468">
        <f>SIGN('SDSS Data'!D468)*(INT(SIGN('SDSS Data'!D468)*'SDSS Data'!D468))</f>
        <v>0</v>
      </c>
      <c r="F468">
        <f>INT(60*(SIGN('SDSS Data'!D468)*'SDSS Data'!D468-SIGN('VSD PrLm Format'!E468)*'VSD PrLm Format'!E468))</f>
        <v>0</v>
      </c>
      <c r="G468" s="15">
        <f>3600*(SIGN('SDSS Data'!D468)*'SDSS Data'!D468-SIGN('VSD PrLm Format'!E468)*'VSD PrLm Format'!E468-'VSD PrLm Format'!F468/60)</f>
        <v>0</v>
      </c>
      <c r="H468" s="6">
        <f>'SDSS Data'!H468</f>
        <v>0</v>
      </c>
      <c r="I468">
        <v>0.05</v>
      </c>
      <c r="J468" s="6">
        <f>'SDSS Data'!G468-'SDSS Data'!H468</f>
        <v>0</v>
      </c>
      <c r="K468">
        <v>0.05</v>
      </c>
      <c r="L468" s="6">
        <f>'SDSS Data'!F468-'SDSS Data'!G468</f>
        <v>0</v>
      </c>
      <c r="M468">
        <v>0.05</v>
      </c>
      <c r="N468" s="6">
        <f>'SDSS Data'!H468-'SDSS Data'!I468</f>
        <v>0</v>
      </c>
      <c r="O468">
        <v>0.05</v>
      </c>
      <c r="P468" s="6">
        <f>'SDSS Data'!I468-'SDSS Data'!J468</f>
        <v>0</v>
      </c>
      <c r="Q468">
        <v>0.05</v>
      </c>
      <c r="R468" s="6">
        <f>'SDSS Data'!H468-'SDSS Data'!J468</f>
        <v>0</v>
      </c>
      <c r="S468">
        <v>0.05</v>
      </c>
      <c r="T468">
        <v>21</v>
      </c>
      <c r="U468" t="s">
        <v>23</v>
      </c>
    </row>
    <row r="469" spans="1:21">
      <c r="A469" s="10">
        <f>'SDSS Data'!M469*10</f>
        <v>0</v>
      </c>
      <c r="B469" s="10">
        <f>INT('SDSS Data'!B469/15)</f>
        <v>0</v>
      </c>
      <c r="C469">
        <f>INT(('SDSS Data'!B469/15-'VSD PrLm Format'!B469)*60)</f>
        <v>0</v>
      </c>
      <c r="D469" s="14">
        <f>('SDSS Data'!B469/15-'VSD PrLm Format'!B469-'VSD PrLm Format'!C469/60)*3600</f>
        <v>0</v>
      </c>
      <c r="E469">
        <f>SIGN('SDSS Data'!D469)*(INT(SIGN('SDSS Data'!D469)*'SDSS Data'!D469))</f>
        <v>0</v>
      </c>
      <c r="F469">
        <f>INT(60*(SIGN('SDSS Data'!D469)*'SDSS Data'!D469-SIGN('VSD PrLm Format'!E469)*'VSD PrLm Format'!E469))</f>
        <v>0</v>
      </c>
      <c r="G469" s="15">
        <f>3600*(SIGN('SDSS Data'!D469)*'SDSS Data'!D469-SIGN('VSD PrLm Format'!E469)*'VSD PrLm Format'!E469-'VSD PrLm Format'!F469/60)</f>
        <v>0</v>
      </c>
      <c r="H469" s="6">
        <f>'SDSS Data'!H469</f>
        <v>0</v>
      </c>
      <c r="I469">
        <v>0.05</v>
      </c>
      <c r="J469" s="6">
        <f>'SDSS Data'!G469-'SDSS Data'!H469</f>
        <v>0</v>
      </c>
      <c r="K469">
        <v>0.05</v>
      </c>
      <c r="L469" s="6">
        <f>'SDSS Data'!F469-'SDSS Data'!G469</f>
        <v>0</v>
      </c>
      <c r="M469">
        <v>0.05</v>
      </c>
      <c r="N469" s="6">
        <f>'SDSS Data'!H469-'SDSS Data'!I469</f>
        <v>0</v>
      </c>
      <c r="O469">
        <v>0.05</v>
      </c>
      <c r="P469" s="6">
        <f>'SDSS Data'!I469-'SDSS Data'!J469</f>
        <v>0</v>
      </c>
      <c r="Q469">
        <v>0.05</v>
      </c>
      <c r="R469" s="6">
        <f>'SDSS Data'!H469-'SDSS Data'!J469</f>
        <v>0</v>
      </c>
      <c r="S469">
        <v>0.05</v>
      </c>
      <c r="T469">
        <v>21</v>
      </c>
      <c r="U469" t="s">
        <v>23</v>
      </c>
    </row>
    <row r="470" spans="1:21">
      <c r="A470" s="10">
        <f>'SDSS Data'!M470*10</f>
        <v>0</v>
      </c>
      <c r="B470" s="10">
        <f>INT('SDSS Data'!B470/15)</f>
        <v>0</v>
      </c>
      <c r="C470">
        <f>INT(('SDSS Data'!B470/15-'VSD PrLm Format'!B470)*60)</f>
        <v>0</v>
      </c>
      <c r="D470" s="14">
        <f>('SDSS Data'!B470/15-'VSD PrLm Format'!B470-'VSD PrLm Format'!C470/60)*3600</f>
        <v>0</v>
      </c>
      <c r="E470">
        <f>SIGN('SDSS Data'!D470)*(INT(SIGN('SDSS Data'!D470)*'SDSS Data'!D470))</f>
        <v>0</v>
      </c>
      <c r="F470">
        <f>INT(60*(SIGN('SDSS Data'!D470)*'SDSS Data'!D470-SIGN('VSD PrLm Format'!E470)*'VSD PrLm Format'!E470))</f>
        <v>0</v>
      </c>
      <c r="G470" s="15">
        <f>3600*(SIGN('SDSS Data'!D470)*'SDSS Data'!D470-SIGN('VSD PrLm Format'!E470)*'VSD PrLm Format'!E470-'VSD PrLm Format'!F470/60)</f>
        <v>0</v>
      </c>
      <c r="H470" s="6">
        <f>'SDSS Data'!H470</f>
        <v>0</v>
      </c>
      <c r="I470">
        <v>0.05</v>
      </c>
      <c r="J470" s="6">
        <f>'SDSS Data'!G470-'SDSS Data'!H470</f>
        <v>0</v>
      </c>
      <c r="K470">
        <v>0.05</v>
      </c>
      <c r="L470" s="6">
        <f>'SDSS Data'!F470-'SDSS Data'!G470</f>
        <v>0</v>
      </c>
      <c r="M470">
        <v>0.05</v>
      </c>
      <c r="N470" s="6">
        <f>'SDSS Data'!H470-'SDSS Data'!I470</f>
        <v>0</v>
      </c>
      <c r="O470">
        <v>0.05</v>
      </c>
      <c r="P470" s="6">
        <f>'SDSS Data'!I470-'SDSS Data'!J470</f>
        <v>0</v>
      </c>
      <c r="Q470">
        <v>0.05</v>
      </c>
      <c r="R470" s="6">
        <f>'SDSS Data'!H470-'SDSS Data'!J470</f>
        <v>0</v>
      </c>
      <c r="S470">
        <v>0.05</v>
      </c>
      <c r="T470">
        <v>21</v>
      </c>
      <c r="U470" t="s">
        <v>23</v>
      </c>
    </row>
    <row r="471" spans="1:21">
      <c r="A471" s="10">
        <f>'SDSS Data'!M471*10</f>
        <v>0</v>
      </c>
      <c r="B471" s="10">
        <f>INT('SDSS Data'!B471/15)</f>
        <v>0</v>
      </c>
      <c r="C471">
        <f>INT(('SDSS Data'!B471/15-'VSD PrLm Format'!B471)*60)</f>
        <v>0</v>
      </c>
      <c r="D471" s="14">
        <f>('SDSS Data'!B471/15-'VSD PrLm Format'!B471-'VSD PrLm Format'!C471/60)*3600</f>
        <v>0</v>
      </c>
      <c r="E471">
        <f>SIGN('SDSS Data'!D471)*(INT(SIGN('SDSS Data'!D471)*'SDSS Data'!D471))</f>
        <v>0</v>
      </c>
      <c r="F471">
        <f>INT(60*(SIGN('SDSS Data'!D471)*'SDSS Data'!D471-SIGN('VSD PrLm Format'!E471)*'VSD PrLm Format'!E471))</f>
        <v>0</v>
      </c>
      <c r="G471" s="15">
        <f>3600*(SIGN('SDSS Data'!D471)*'SDSS Data'!D471-SIGN('VSD PrLm Format'!E471)*'VSD PrLm Format'!E471-'VSD PrLm Format'!F471/60)</f>
        <v>0</v>
      </c>
      <c r="H471" s="6">
        <f>'SDSS Data'!H471</f>
        <v>0</v>
      </c>
      <c r="I471">
        <v>0.05</v>
      </c>
      <c r="J471" s="6">
        <f>'SDSS Data'!G471-'SDSS Data'!H471</f>
        <v>0</v>
      </c>
      <c r="K471">
        <v>0.05</v>
      </c>
      <c r="L471" s="6">
        <f>'SDSS Data'!F471-'SDSS Data'!G471</f>
        <v>0</v>
      </c>
      <c r="M471">
        <v>0.05</v>
      </c>
      <c r="N471" s="6">
        <f>'SDSS Data'!H471-'SDSS Data'!I471</f>
        <v>0</v>
      </c>
      <c r="O471">
        <v>0.05</v>
      </c>
      <c r="P471" s="6">
        <f>'SDSS Data'!I471-'SDSS Data'!J471</f>
        <v>0</v>
      </c>
      <c r="Q471">
        <v>0.05</v>
      </c>
      <c r="R471" s="6">
        <f>'SDSS Data'!H471-'SDSS Data'!J471</f>
        <v>0</v>
      </c>
      <c r="S471">
        <v>0.05</v>
      </c>
      <c r="T471">
        <v>21</v>
      </c>
      <c r="U471" t="s">
        <v>23</v>
      </c>
    </row>
    <row r="472" spans="1:21">
      <c r="A472" s="10">
        <f>'SDSS Data'!M472*10</f>
        <v>0</v>
      </c>
      <c r="B472" s="10">
        <f>INT('SDSS Data'!B472/15)</f>
        <v>0</v>
      </c>
      <c r="C472">
        <f>INT(('SDSS Data'!B472/15-'VSD PrLm Format'!B472)*60)</f>
        <v>0</v>
      </c>
      <c r="D472" s="14">
        <f>('SDSS Data'!B472/15-'VSD PrLm Format'!B472-'VSD PrLm Format'!C472/60)*3600</f>
        <v>0</v>
      </c>
      <c r="E472">
        <f>SIGN('SDSS Data'!D472)*(INT(SIGN('SDSS Data'!D472)*'SDSS Data'!D472))</f>
        <v>0</v>
      </c>
      <c r="F472">
        <f>INT(60*(SIGN('SDSS Data'!D472)*'SDSS Data'!D472-SIGN('VSD PrLm Format'!E472)*'VSD PrLm Format'!E472))</f>
        <v>0</v>
      </c>
      <c r="G472" s="15">
        <f>3600*(SIGN('SDSS Data'!D472)*'SDSS Data'!D472-SIGN('VSD PrLm Format'!E472)*'VSD PrLm Format'!E472-'VSD PrLm Format'!F472/60)</f>
        <v>0</v>
      </c>
      <c r="H472" s="6">
        <f>'SDSS Data'!H472</f>
        <v>0</v>
      </c>
      <c r="I472">
        <v>0.05</v>
      </c>
      <c r="J472" s="6">
        <f>'SDSS Data'!G472-'SDSS Data'!H472</f>
        <v>0</v>
      </c>
      <c r="K472">
        <v>0.05</v>
      </c>
      <c r="L472" s="6">
        <f>'SDSS Data'!F472-'SDSS Data'!G472</f>
        <v>0</v>
      </c>
      <c r="M472">
        <v>0.05</v>
      </c>
      <c r="N472" s="6">
        <f>'SDSS Data'!H472-'SDSS Data'!I472</f>
        <v>0</v>
      </c>
      <c r="O472">
        <v>0.05</v>
      </c>
      <c r="P472" s="6">
        <f>'SDSS Data'!I472-'SDSS Data'!J472</f>
        <v>0</v>
      </c>
      <c r="Q472">
        <v>0.05</v>
      </c>
      <c r="R472" s="6">
        <f>'SDSS Data'!H472-'SDSS Data'!J472</f>
        <v>0</v>
      </c>
      <c r="S472">
        <v>0.05</v>
      </c>
      <c r="T472">
        <v>21</v>
      </c>
      <c r="U472" t="s">
        <v>23</v>
      </c>
    </row>
    <row r="473" spans="1:21">
      <c r="A473" s="10">
        <f>'SDSS Data'!M473*10</f>
        <v>0</v>
      </c>
      <c r="B473" s="10">
        <f>INT('SDSS Data'!B473/15)</f>
        <v>0</v>
      </c>
      <c r="C473">
        <f>INT(('SDSS Data'!B473/15-'VSD PrLm Format'!B473)*60)</f>
        <v>0</v>
      </c>
      <c r="D473" s="14">
        <f>('SDSS Data'!B473/15-'VSD PrLm Format'!B473-'VSD PrLm Format'!C473/60)*3600</f>
        <v>0</v>
      </c>
      <c r="E473">
        <f>SIGN('SDSS Data'!D473)*(INT(SIGN('SDSS Data'!D473)*'SDSS Data'!D473))</f>
        <v>0</v>
      </c>
      <c r="F473">
        <f>INT(60*(SIGN('SDSS Data'!D473)*'SDSS Data'!D473-SIGN('VSD PrLm Format'!E473)*'VSD PrLm Format'!E473))</f>
        <v>0</v>
      </c>
      <c r="G473" s="15">
        <f>3600*(SIGN('SDSS Data'!D473)*'SDSS Data'!D473-SIGN('VSD PrLm Format'!E473)*'VSD PrLm Format'!E473-'VSD PrLm Format'!F473/60)</f>
        <v>0</v>
      </c>
      <c r="H473" s="6">
        <f>'SDSS Data'!H473</f>
        <v>0</v>
      </c>
      <c r="I473">
        <v>0.05</v>
      </c>
      <c r="J473" s="6">
        <f>'SDSS Data'!G473-'SDSS Data'!H473</f>
        <v>0</v>
      </c>
      <c r="K473">
        <v>0.05</v>
      </c>
      <c r="L473" s="6">
        <f>'SDSS Data'!F473-'SDSS Data'!G473</f>
        <v>0</v>
      </c>
      <c r="M473">
        <v>0.05</v>
      </c>
      <c r="N473" s="6">
        <f>'SDSS Data'!H473-'SDSS Data'!I473</f>
        <v>0</v>
      </c>
      <c r="O473">
        <v>0.05</v>
      </c>
      <c r="P473" s="6">
        <f>'SDSS Data'!I473-'SDSS Data'!J473</f>
        <v>0</v>
      </c>
      <c r="Q473">
        <v>0.05</v>
      </c>
      <c r="R473" s="6">
        <f>'SDSS Data'!H473-'SDSS Data'!J473</f>
        <v>0</v>
      </c>
      <c r="S473">
        <v>0.05</v>
      </c>
      <c r="T473">
        <v>21</v>
      </c>
      <c r="U473" t="s">
        <v>23</v>
      </c>
    </row>
    <row r="474" spans="1:21">
      <c r="A474" s="10">
        <f>'SDSS Data'!M474*10</f>
        <v>0</v>
      </c>
      <c r="B474" s="10">
        <f>INT('SDSS Data'!B474/15)</f>
        <v>0</v>
      </c>
      <c r="C474">
        <f>INT(('SDSS Data'!B474/15-'VSD PrLm Format'!B474)*60)</f>
        <v>0</v>
      </c>
      <c r="D474" s="14">
        <f>('SDSS Data'!B474/15-'VSD PrLm Format'!B474-'VSD PrLm Format'!C474/60)*3600</f>
        <v>0</v>
      </c>
      <c r="E474">
        <f>SIGN('SDSS Data'!D474)*(INT(SIGN('SDSS Data'!D474)*'SDSS Data'!D474))</f>
        <v>0</v>
      </c>
      <c r="F474">
        <f>INT(60*(SIGN('SDSS Data'!D474)*'SDSS Data'!D474-SIGN('VSD PrLm Format'!E474)*'VSD PrLm Format'!E474))</f>
        <v>0</v>
      </c>
      <c r="G474" s="15">
        <f>3600*(SIGN('SDSS Data'!D474)*'SDSS Data'!D474-SIGN('VSD PrLm Format'!E474)*'VSD PrLm Format'!E474-'VSD PrLm Format'!F474/60)</f>
        <v>0</v>
      </c>
      <c r="H474" s="6">
        <f>'SDSS Data'!H474</f>
        <v>0</v>
      </c>
      <c r="I474">
        <v>0.05</v>
      </c>
      <c r="J474" s="6">
        <f>'SDSS Data'!G474-'SDSS Data'!H474</f>
        <v>0</v>
      </c>
      <c r="K474">
        <v>0.05</v>
      </c>
      <c r="L474" s="6">
        <f>'SDSS Data'!F474-'SDSS Data'!G474</f>
        <v>0</v>
      </c>
      <c r="M474">
        <v>0.05</v>
      </c>
      <c r="N474" s="6">
        <f>'SDSS Data'!H474-'SDSS Data'!I474</f>
        <v>0</v>
      </c>
      <c r="O474">
        <v>0.05</v>
      </c>
      <c r="P474" s="6">
        <f>'SDSS Data'!I474-'SDSS Data'!J474</f>
        <v>0</v>
      </c>
      <c r="Q474">
        <v>0.05</v>
      </c>
      <c r="R474" s="6">
        <f>'SDSS Data'!H474-'SDSS Data'!J474</f>
        <v>0</v>
      </c>
      <c r="S474">
        <v>0.05</v>
      </c>
      <c r="T474">
        <v>21</v>
      </c>
      <c r="U474" t="s">
        <v>23</v>
      </c>
    </row>
    <row r="475" spans="1:21">
      <c r="A475" s="10">
        <f>'SDSS Data'!M475*10</f>
        <v>0</v>
      </c>
      <c r="B475" s="10">
        <f>INT('SDSS Data'!B475/15)</f>
        <v>0</v>
      </c>
      <c r="C475">
        <f>INT(('SDSS Data'!B475/15-'VSD PrLm Format'!B475)*60)</f>
        <v>0</v>
      </c>
      <c r="D475" s="14">
        <f>('SDSS Data'!B475/15-'VSD PrLm Format'!B475-'VSD PrLm Format'!C475/60)*3600</f>
        <v>0</v>
      </c>
      <c r="E475">
        <f>SIGN('SDSS Data'!D475)*(INT(SIGN('SDSS Data'!D475)*'SDSS Data'!D475))</f>
        <v>0</v>
      </c>
      <c r="F475">
        <f>INT(60*(SIGN('SDSS Data'!D475)*'SDSS Data'!D475-SIGN('VSD PrLm Format'!E475)*'VSD PrLm Format'!E475))</f>
        <v>0</v>
      </c>
      <c r="G475" s="15">
        <f>3600*(SIGN('SDSS Data'!D475)*'SDSS Data'!D475-SIGN('VSD PrLm Format'!E475)*'VSD PrLm Format'!E475-'VSD PrLm Format'!F475/60)</f>
        <v>0</v>
      </c>
      <c r="H475" s="6">
        <f>'SDSS Data'!H475</f>
        <v>0</v>
      </c>
      <c r="I475">
        <v>0.05</v>
      </c>
      <c r="J475" s="6">
        <f>'SDSS Data'!G475-'SDSS Data'!H475</f>
        <v>0</v>
      </c>
      <c r="K475">
        <v>0.05</v>
      </c>
      <c r="L475" s="6">
        <f>'SDSS Data'!F475-'SDSS Data'!G475</f>
        <v>0</v>
      </c>
      <c r="M475">
        <v>0.05</v>
      </c>
      <c r="N475" s="6">
        <f>'SDSS Data'!H475-'SDSS Data'!I475</f>
        <v>0</v>
      </c>
      <c r="O475">
        <v>0.05</v>
      </c>
      <c r="P475" s="6">
        <f>'SDSS Data'!I475-'SDSS Data'!J475</f>
        <v>0</v>
      </c>
      <c r="Q475">
        <v>0.05</v>
      </c>
      <c r="R475" s="6">
        <f>'SDSS Data'!H475-'SDSS Data'!J475</f>
        <v>0</v>
      </c>
      <c r="S475">
        <v>0.05</v>
      </c>
      <c r="T475">
        <v>21</v>
      </c>
      <c r="U475" t="s">
        <v>23</v>
      </c>
    </row>
    <row r="476" spans="1:21">
      <c r="A476" s="10">
        <f>'SDSS Data'!M476*10</f>
        <v>0</v>
      </c>
      <c r="B476" s="10">
        <f>INT('SDSS Data'!B476/15)</f>
        <v>0</v>
      </c>
      <c r="C476">
        <f>INT(('SDSS Data'!B476/15-'VSD PrLm Format'!B476)*60)</f>
        <v>0</v>
      </c>
      <c r="D476" s="14">
        <f>('SDSS Data'!B476/15-'VSD PrLm Format'!B476-'VSD PrLm Format'!C476/60)*3600</f>
        <v>0</v>
      </c>
      <c r="E476">
        <f>SIGN('SDSS Data'!D476)*(INT(SIGN('SDSS Data'!D476)*'SDSS Data'!D476))</f>
        <v>0</v>
      </c>
      <c r="F476">
        <f>INT(60*(SIGN('SDSS Data'!D476)*'SDSS Data'!D476-SIGN('VSD PrLm Format'!E476)*'VSD PrLm Format'!E476))</f>
        <v>0</v>
      </c>
      <c r="G476" s="15">
        <f>3600*(SIGN('SDSS Data'!D476)*'SDSS Data'!D476-SIGN('VSD PrLm Format'!E476)*'VSD PrLm Format'!E476-'VSD PrLm Format'!F476/60)</f>
        <v>0</v>
      </c>
      <c r="H476" s="6">
        <f>'SDSS Data'!H476</f>
        <v>0</v>
      </c>
      <c r="I476">
        <v>0.05</v>
      </c>
      <c r="J476" s="6">
        <f>'SDSS Data'!G476-'SDSS Data'!H476</f>
        <v>0</v>
      </c>
      <c r="K476">
        <v>0.05</v>
      </c>
      <c r="L476" s="6">
        <f>'SDSS Data'!F476-'SDSS Data'!G476</f>
        <v>0</v>
      </c>
      <c r="M476">
        <v>0.05</v>
      </c>
      <c r="N476" s="6">
        <f>'SDSS Data'!H476-'SDSS Data'!I476</f>
        <v>0</v>
      </c>
      <c r="O476">
        <v>0.05</v>
      </c>
      <c r="P476" s="6">
        <f>'SDSS Data'!I476-'SDSS Data'!J476</f>
        <v>0</v>
      </c>
      <c r="Q476">
        <v>0.05</v>
      </c>
      <c r="R476" s="6">
        <f>'SDSS Data'!H476-'SDSS Data'!J476</f>
        <v>0</v>
      </c>
      <c r="S476">
        <v>0.05</v>
      </c>
      <c r="T476">
        <v>21</v>
      </c>
      <c r="U476" t="s">
        <v>23</v>
      </c>
    </row>
    <row r="477" spans="1:21">
      <c r="A477" s="10">
        <f>'SDSS Data'!M477*10</f>
        <v>0</v>
      </c>
      <c r="B477" s="10">
        <f>INT('SDSS Data'!B477/15)</f>
        <v>0</v>
      </c>
      <c r="C477">
        <f>INT(('SDSS Data'!B477/15-'VSD PrLm Format'!B477)*60)</f>
        <v>0</v>
      </c>
      <c r="D477" s="14">
        <f>('SDSS Data'!B477/15-'VSD PrLm Format'!B477-'VSD PrLm Format'!C477/60)*3600</f>
        <v>0</v>
      </c>
      <c r="E477">
        <f>SIGN('SDSS Data'!D477)*(INT(SIGN('SDSS Data'!D477)*'SDSS Data'!D477))</f>
        <v>0</v>
      </c>
      <c r="F477">
        <f>INT(60*(SIGN('SDSS Data'!D477)*'SDSS Data'!D477-SIGN('VSD PrLm Format'!E477)*'VSD PrLm Format'!E477))</f>
        <v>0</v>
      </c>
      <c r="G477" s="15">
        <f>3600*(SIGN('SDSS Data'!D477)*'SDSS Data'!D477-SIGN('VSD PrLm Format'!E477)*'VSD PrLm Format'!E477-'VSD PrLm Format'!F477/60)</f>
        <v>0</v>
      </c>
      <c r="H477" s="6">
        <f>'SDSS Data'!H477</f>
        <v>0</v>
      </c>
      <c r="I477">
        <v>0.05</v>
      </c>
      <c r="J477" s="6">
        <f>'SDSS Data'!G477-'SDSS Data'!H477</f>
        <v>0</v>
      </c>
      <c r="K477">
        <v>0.05</v>
      </c>
      <c r="L477" s="6">
        <f>'SDSS Data'!F477-'SDSS Data'!G477</f>
        <v>0</v>
      </c>
      <c r="M477">
        <v>0.05</v>
      </c>
      <c r="N477" s="6">
        <f>'SDSS Data'!H477-'SDSS Data'!I477</f>
        <v>0</v>
      </c>
      <c r="O477">
        <v>0.05</v>
      </c>
      <c r="P477" s="6">
        <f>'SDSS Data'!I477-'SDSS Data'!J477</f>
        <v>0</v>
      </c>
      <c r="Q477">
        <v>0.05</v>
      </c>
      <c r="R477" s="6">
        <f>'SDSS Data'!H477-'SDSS Data'!J477</f>
        <v>0</v>
      </c>
      <c r="S477">
        <v>0.05</v>
      </c>
      <c r="T477">
        <v>21</v>
      </c>
      <c r="U477" t="s">
        <v>23</v>
      </c>
    </row>
    <row r="478" spans="1:21">
      <c r="A478" s="10">
        <f>'SDSS Data'!M478*10</f>
        <v>0</v>
      </c>
      <c r="B478" s="10">
        <f>INT('SDSS Data'!B478/15)</f>
        <v>0</v>
      </c>
      <c r="C478">
        <f>INT(('SDSS Data'!B478/15-'VSD PrLm Format'!B478)*60)</f>
        <v>0</v>
      </c>
      <c r="D478" s="14">
        <f>('SDSS Data'!B478/15-'VSD PrLm Format'!B478-'VSD PrLm Format'!C478/60)*3600</f>
        <v>0</v>
      </c>
      <c r="E478">
        <f>SIGN('SDSS Data'!D478)*(INT(SIGN('SDSS Data'!D478)*'SDSS Data'!D478))</f>
        <v>0</v>
      </c>
      <c r="F478">
        <f>INT(60*(SIGN('SDSS Data'!D478)*'SDSS Data'!D478-SIGN('VSD PrLm Format'!E478)*'VSD PrLm Format'!E478))</f>
        <v>0</v>
      </c>
      <c r="G478" s="15">
        <f>3600*(SIGN('SDSS Data'!D478)*'SDSS Data'!D478-SIGN('VSD PrLm Format'!E478)*'VSD PrLm Format'!E478-'VSD PrLm Format'!F478/60)</f>
        <v>0</v>
      </c>
      <c r="H478" s="6">
        <f>'SDSS Data'!H478</f>
        <v>0</v>
      </c>
      <c r="I478">
        <v>0.05</v>
      </c>
      <c r="J478" s="6">
        <f>'SDSS Data'!G478-'SDSS Data'!H478</f>
        <v>0</v>
      </c>
      <c r="K478">
        <v>0.05</v>
      </c>
      <c r="L478" s="6">
        <f>'SDSS Data'!F478-'SDSS Data'!G478</f>
        <v>0</v>
      </c>
      <c r="M478">
        <v>0.05</v>
      </c>
      <c r="N478" s="6">
        <f>'SDSS Data'!H478-'SDSS Data'!I478</f>
        <v>0</v>
      </c>
      <c r="O478">
        <v>0.05</v>
      </c>
      <c r="P478" s="6">
        <f>'SDSS Data'!I478-'SDSS Data'!J478</f>
        <v>0</v>
      </c>
      <c r="Q478">
        <v>0.05</v>
      </c>
      <c r="R478" s="6">
        <f>'SDSS Data'!H478-'SDSS Data'!J478</f>
        <v>0</v>
      </c>
      <c r="S478">
        <v>0.05</v>
      </c>
      <c r="T478">
        <v>21</v>
      </c>
      <c r="U478" t="s">
        <v>23</v>
      </c>
    </row>
    <row r="479" spans="1:21">
      <c r="A479" s="10">
        <f>'SDSS Data'!M479*10</f>
        <v>0</v>
      </c>
      <c r="B479" s="10">
        <f>INT('SDSS Data'!B479/15)</f>
        <v>0</v>
      </c>
      <c r="C479">
        <f>INT(('SDSS Data'!B479/15-'VSD PrLm Format'!B479)*60)</f>
        <v>0</v>
      </c>
      <c r="D479" s="14">
        <f>('SDSS Data'!B479/15-'VSD PrLm Format'!B479-'VSD PrLm Format'!C479/60)*3600</f>
        <v>0</v>
      </c>
      <c r="E479">
        <f>SIGN('SDSS Data'!D479)*(INT(SIGN('SDSS Data'!D479)*'SDSS Data'!D479))</f>
        <v>0</v>
      </c>
      <c r="F479">
        <f>INT(60*(SIGN('SDSS Data'!D479)*'SDSS Data'!D479-SIGN('VSD PrLm Format'!E479)*'VSD PrLm Format'!E479))</f>
        <v>0</v>
      </c>
      <c r="G479" s="15">
        <f>3600*(SIGN('SDSS Data'!D479)*'SDSS Data'!D479-SIGN('VSD PrLm Format'!E479)*'VSD PrLm Format'!E479-'VSD PrLm Format'!F479/60)</f>
        <v>0</v>
      </c>
      <c r="H479" s="6">
        <f>'SDSS Data'!H479</f>
        <v>0</v>
      </c>
      <c r="I479">
        <v>0.05</v>
      </c>
      <c r="J479" s="6">
        <f>'SDSS Data'!G479-'SDSS Data'!H479</f>
        <v>0</v>
      </c>
      <c r="K479">
        <v>0.05</v>
      </c>
      <c r="L479" s="6">
        <f>'SDSS Data'!F479-'SDSS Data'!G479</f>
        <v>0</v>
      </c>
      <c r="M479">
        <v>0.05</v>
      </c>
      <c r="N479" s="6">
        <f>'SDSS Data'!H479-'SDSS Data'!I479</f>
        <v>0</v>
      </c>
      <c r="O479">
        <v>0.05</v>
      </c>
      <c r="P479" s="6">
        <f>'SDSS Data'!I479-'SDSS Data'!J479</f>
        <v>0</v>
      </c>
      <c r="Q479">
        <v>0.05</v>
      </c>
      <c r="R479" s="6">
        <f>'SDSS Data'!H479-'SDSS Data'!J479</f>
        <v>0</v>
      </c>
      <c r="S479">
        <v>0.05</v>
      </c>
      <c r="T479">
        <v>21</v>
      </c>
      <c r="U479" t="s">
        <v>23</v>
      </c>
    </row>
    <row r="480" spans="1:21">
      <c r="A480" s="10">
        <f>'SDSS Data'!M480*10</f>
        <v>0</v>
      </c>
      <c r="B480" s="10">
        <f>INT('SDSS Data'!B480/15)</f>
        <v>0</v>
      </c>
      <c r="C480">
        <f>INT(('SDSS Data'!B480/15-'VSD PrLm Format'!B480)*60)</f>
        <v>0</v>
      </c>
      <c r="D480" s="14">
        <f>('SDSS Data'!B480/15-'VSD PrLm Format'!B480-'VSD PrLm Format'!C480/60)*3600</f>
        <v>0</v>
      </c>
      <c r="E480">
        <f>SIGN('SDSS Data'!D480)*(INT(SIGN('SDSS Data'!D480)*'SDSS Data'!D480))</f>
        <v>0</v>
      </c>
      <c r="F480">
        <f>INT(60*(SIGN('SDSS Data'!D480)*'SDSS Data'!D480-SIGN('VSD PrLm Format'!E480)*'VSD PrLm Format'!E480))</f>
        <v>0</v>
      </c>
      <c r="G480" s="15">
        <f>3600*(SIGN('SDSS Data'!D480)*'SDSS Data'!D480-SIGN('VSD PrLm Format'!E480)*'VSD PrLm Format'!E480-'VSD PrLm Format'!F480/60)</f>
        <v>0</v>
      </c>
      <c r="H480" s="6">
        <f>'SDSS Data'!H480</f>
        <v>0</v>
      </c>
      <c r="I480">
        <v>0.05</v>
      </c>
      <c r="J480" s="6">
        <f>'SDSS Data'!G480-'SDSS Data'!H480</f>
        <v>0</v>
      </c>
      <c r="K480">
        <v>0.05</v>
      </c>
      <c r="L480" s="6">
        <f>'SDSS Data'!F480-'SDSS Data'!G480</f>
        <v>0</v>
      </c>
      <c r="M480">
        <v>0.05</v>
      </c>
      <c r="N480" s="6">
        <f>'SDSS Data'!H480-'SDSS Data'!I480</f>
        <v>0</v>
      </c>
      <c r="O480">
        <v>0.05</v>
      </c>
      <c r="P480" s="6">
        <f>'SDSS Data'!I480-'SDSS Data'!J480</f>
        <v>0</v>
      </c>
      <c r="Q480">
        <v>0.05</v>
      </c>
      <c r="R480" s="6">
        <f>'SDSS Data'!H480-'SDSS Data'!J480</f>
        <v>0</v>
      </c>
      <c r="S480">
        <v>0.05</v>
      </c>
      <c r="T480">
        <v>21</v>
      </c>
      <c r="U480" t="s">
        <v>23</v>
      </c>
    </row>
    <row r="481" spans="1:21">
      <c r="A481" s="10">
        <f>'SDSS Data'!M481*10</f>
        <v>0</v>
      </c>
      <c r="B481" s="10">
        <f>INT('SDSS Data'!B481/15)</f>
        <v>0</v>
      </c>
      <c r="C481">
        <f>INT(('SDSS Data'!B481/15-'VSD PrLm Format'!B481)*60)</f>
        <v>0</v>
      </c>
      <c r="D481" s="14">
        <f>('SDSS Data'!B481/15-'VSD PrLm Format'!B481-'VSD PrLm Format'!C481/60)*3600</f>
        <v>0</v>
      </c>
      <c r="E481">
        <f>SIGN('SDSS Data'!D481)*(INT(SIGN('SDSS Data'!D481)*'SDSS Data'!D481))</f>
        <v>0</v>
      </c>
      <c r="F481">
        <f>INT(60*(SIGN('SDSS Data'!D481)*'SDSS Data'!D481-SIGN('VSD PrLm Format'!E481)*'VSD PrLm Format'!E481))</f>
        <v>0</v>
      </c>
      <c r="G481" s="15">
        <f>3600*(SIGN('SDSS Data'!D481)*'SDSS Data'!D481-SIGN('VSD PrLm Format'!E481)*'VSD PrLm Format'!E481-'VSD PrLm Format'!F481/60)</f>
        <v>0</v>
      </c>
      <c r="H481" s="6">
        <f>'SDSS Data'!H481</f>
        <v>0</v>
      </c>
      <c r="I481">
        <v>0.05</v>
      </c>
      <c r="J481" s="6">
        <f>'SDSS Data'!G481-'SDSS Data'!H481</f>
        <v>0</v>
      </c>
      <c r="K481">
        <v>0.05</v>
      </c>
      <c r="L481" s="6">
        <f>'SDSS Data'!F481-'SDSS Data'!G481</f>
        <v>0</v>
      </c>
      <c r="M481">
        <v>0.05</v>
      </c>
      <c r="N481" s="6">
        <f>'SDSS Data'!H481-'SDSS Data'!I481</f>
        <v>0</v>
      </c>
      <c r="O481">
        <v>0.05</v>
      </c>
      <c r="P481" s="6">
        <f>'SDSS Data'!I481-'SDSS Data'!J481</f>
        <v>0</v>
      </c>
      <c r="Q481">
        <v>0.05</v>
      </c>
      <c r="R481" s="6">
        <f>'SDSS Data'!H481-'SDSS Data'!J481</f>
        <v>0</v>
      </c>
      <c r="S481">
        <v>0.05</v>
      </c>
      <c r="T481">
        <v>21</v>
      </c>
      <c r="U481" t="s">
        <v>23</v>
      </c>
    </row>
    <row r="482" spans="1:21">
      <c r="A482" s="10">
        <f>'SDSS Data'!M482*10</f>
        <v>0</v>
      </c>
      <c r="B482" s="10">
        <f>INT('SDSS Data'!B482/15)</f>
        <v>0</v>
      </c>
      <c r="C482">
        <f>INT(('SDSS Data'!B482/15-'VSD PrLm Format'!B482)*60)</f>
        <v>0</v>
      </c>
      <c r="D482" s="14">
        <f>('SDSS Data'!B482/15-'VSD PrLm Format'!B482-'VSD PrLm Format'!C482/60)*3600</f>
        <v>0</v>
      </c>
      <c r="E482">
        <f>SIGN('SDSS Data'!D482)*(INT(SIGN('SDSS Data'!D482)*'SDSS Data'!D482))</f>
        <v>0</v>
      </c>
      <c r="F482">
        <f>INT(60*(SIGN('SDSS Data'!D482)*'SDSS Data'!D482-SIGN('VSD PrLm Format'!E482)*'VSD PrLm Format'!E482))</f>
        <v>0</v>
      </c>
      <c r="G482" s="15">
        <f>3600*(SIGN('SDSS Data'!D482)*'SDSS Data'!D482-SIGN('VSD PrLm Format'!E482)*'VSD PrLm Format'!E482-'VSD PrLm Format'!F482/60)</f>
        <v>0</v>
      </c>
      <c r="H482" s="6">
        <f>'SDSS Data'!H482</f>
        <v>0</v>
      </c>
      <c r="I482">
        <v>0.05</v>
      </c>
      <c r="J482" s="6">
        <f>'SDSS Data'!G482-'SDSS Data'!H482</f>
        <v>0</v>
      </c>
      <c r="K482">
        <v>0.05</v>
      </c>
      <c r="L482" s="6">
        <f>'SDSS Data'!F482-'SDSS Data'!G482</f>
        <v>0</v>
      </c>
      <c r="M482">
        <v>0.05</v>
      </c>
      <c r="N482" s="6">
        <f>'SDSS Data'!H482-'SDSS Data'!I482</f>
        <v>0</v>
      </c>
      <c r="O482">
        <v>0.05</v>
      </c>
      <c r="P482" s="6">
        <f>'SDSS Data'!I482-'SDSS Data'!J482</f>
        <v>0</v>
      </c>
      <c r="Q482">
        <v>0.05</v>
      </c>
      <c r="R482" s="6">
        <f>'SDSS Data'!H482-'SDSS Data'!J482</f>
        <v>0</v>
      </c>
      <c r="S482">
        <v>0.05</v>
      </c>
      <c r="T482">
        <v>21</v>
      </c>
      <c r="U482" t="s">
        <v>23</v>
      </c>
    </row>
    <row r="483" spans="1:21">
      <c r="A483" s="10">
        <f>'SDSS Data'!M483*10</f>
        <v>0</v>
      </c>
      <c r="B483" s="10">
        <f>INT('SDSS Data'!B483/15)</f>
        <v>0</v>
      </c>
      <c r="C483">
        <f>INT(('SDSS Data'!B483/15-'VSD PrLm Format'!B483)*60)</f>
        <v>0</v>
      </c>
      <c r="D483" s="14">
        <f>('SDSS Data'!B483/15-'VSD PrLm Format'!B483-'VSD PrLm Format'!C483/60)*3600</f>
        <v>0</v>
      </c>
      <c r="E483">
        <f>SIGN('SDSS Data'!D483)*(INT(SIGN('SDSS Data'!D483)*'SDSS Data'!D483))</f>
        <v>0</v>
      </c>
      <c r="F483">
        <f>INT(60*(SIGN('SDSS Data'!D483)*'SDSS Data'!D483-SIGN('VSD PrLm Format'!E483)*'VSD PrLm Format'!E483))</f>
        <v>0</v>
      </c>
      <c r="G483" s="15">
        <f>3600*(SIGN('SDSS Data'!D483)*'SDSS Data'!D483-SIGN('VSD PrLm Format'!E483)*'VSD PrLm Format'!E483-'VSD PrLm Format'!F483/60)</f>
        <v>0</v>
      </c>
      <c r="H483" s="6">
        <f>'SDSS Data'!H483</f>
        <v>0</v>
      </c>
      <c r="I483">
        <v>0.05</v>
      </c>
      <c r="J483" s="6">
        <f>'SDSS Data'!G483-'SDSS Data'!H483</f>
        <v>0</v>
      </c>
      <c r="K483">
        <v>0.05</v>
      </c>
      <c r="L483" s="6">
        <f>'SDSS Data'!F483-'SDSS Data'!G483</f>
        <v>0</v>
      </c>
      <c r="M483">
        <v>0.05</v>
      </c>
      <c r="N483" s="6">
        <f>'SDSS Data'!H483-'SDSS Data'!I483</f>
        <v>0</v>
      </c>
      <c r="O483">
        <v>0.05</v>
      </c>
      <c r="P483" s="6">
        <f>'SDSS Data'!I483-'SDSS Data'!J483</f>
        <v>0</v>
      </c>
      <c r="Q483">
        <v>0.05</v>
      </c>
      <c r="R483" s="6">
        <f>'SDSS Data'!H483-'SDSS Data'!J483</f>
        <v>0</v>
      </c>
      <c r="S483">
        <v>0.05</v>
      </c>
      <c r="T483">
        <v>21</v>
      </c>
      <c r="U483" t="s">
        <v>23</v>
      </c>
    </row>
    <row r="484" spans="1:21">
      <c r="A484" s="10">
        <f>'SDSS Data'!M484*10</f>
        <v>0</v>
      </c>
      <c r="B484" s="10">
        <f>INT('SDSS Data'!B484/15)</f>
        <v>0</v>
      </c>
      <c r="C484">
        <f>INT(('SDSS Data'!B484/15-'VSD PrLm Format'!B484)*60)</f>
        <v>0</v>
      </c>
      <c r="D484" s="14">
        <f>('SDSS Data'!B484/15-'VSD PrLm Format'!B484-'VSD PrLm Format'!C484/60)*3600</f>
        <v>0</v>
      </c>
      <c r="E484">
        <f>SIGN('SDSS Data'!D484)*(INT(SIGN('SDSS Data'!D484)*'SDSS Data'!D484))</f>
        <v>0</v>
      </c>
      <c r="F484">
        <f>INT(60*(SIGN('SDSS Data'!D484)*'SDSS Data'!D484-SIGN('VSD PrLm Format'!E484)*'VSD PrLm Format'!E484))</f>
        <v>0</v>
      </c>
      <c r="G484" s="15">
        <f>3600*(SIGN('SDSS Data'!D484)*'SDSS Data'!D484-SIGN('VSD PrLm Format'!E484)*'VSD PrLm Format'!E484-'VSD PrLm Format'!F484/60)</f>
        <v>0</v>
      </c>
      <c r="H484" s="6">
        <f>'SDSS Data'!H484</f>
        <v>0</v>
      </c>
      <c r="I484">
        <v>0.05</v>
      </c>
      <c r="J484" s="6">
        <f>'SDSS Data'!G484-'SDSS Data'!H484</f>
        <v>0</v>
      </c>
      <c r="K484">
        <v>0.05</v>
      </c>
      <c r="L484" s="6">
        <f>'SDSS Data'!F484-'SDSS Data'!G484</f>
        <v>0</v>
      </c>
      <c r="M484">
        <v>0.05</v>
      </c>
      <c r="N484" s="6">
        <f>'SDSS Data'!H484-'SDSS Data'!I484</f>
        <v>0</v>
      </c>
      <c r="O484">
        <v>0.05</v>
      </c>
      <c r="P484" s="6">
        <f>'SDSS Data'!I484-'SDSS Data'!J484</f>
        <v>0</v>
      </c>
      <c r="Q484">
        <v>0.05</v>
      </c>
      <c r="R484" s="6">
        <f>'SDSS Data'!H484-'SDSS Data'!J484</f>
        <v>0</v>
      </c>
      <c r="S484">
        <v>0.05</v>
      </c>
      <c r="T484">
        <v>21</v>
      </c>
      <c r="U484" t="s">
        <v>23</v>
      </c>
    </row>
    <row r="485" spans="1:21">
      <c r="A485" s="10">
        <f>'SDSS Data'!M485*10</f>
        <v>0</v>
      </c>
      <c r="B485" s="10">
        <f>INT('SDSS Data'!B485/15)</f>
        <v>0</v>
      </c>
      <c r="C485">
        <f>INT(('SDSS Data'!B485/15-'VSD PrLm Format'!B485)*60)</f>
        <v>0</v>
      </c>
      <c r="D485" s="14">
        <f>('SDSS Data'!B485/15-'VSD PrLm Format'!B485-'VSD PrLm Format'!C485/60)*3600</f>
        <v>0</v>
      </c>
      <c r="E485">
        <f>SIGN('SDSS Data'!D485)*(INT(SIGN('SDSS Data'!D485)*'SDSS Data'!D485))</f>
        <v>0</v>
      </c>
      <c r="F485">
        <f>INT(60*(SIGN('SDSS Data'!D485)*'SDSS Data'!D485-SIGN('VSD PrLm Format'!E485)*'VSD PrLm Format'!E485))</f>
        <v>0</v>
      </c>
      <c r="G485" s="15">
        <f>3600*(SIGN('SDSS Data'!D485)*'SDSS Data'!D485-SIGN('VSD PrLm Format'!E485)*'VSD PrLm Format'!E485-'VSD PrLm Format'!F485/60)</f>
        <v>0</v>
      </c>
      <c r="H485" s="6">
        <f>'SDSS Data'!H485</f>
        <v>0</v>
      </c>
      <c r="I485">
        <v>0.05</v>
      </c>
      <c r="J485" s="6">
        <f>'SDSS Data'!G485-'SDSS Data'!H485</f>
        <v>0</v>
      </c>
      <c r="K485">
        <v>0.05</v>
      </c>
      <c r="L485" s="6">
        <f>'SDSS Data'!F485-'SDSS Data'!G485</f>
        <v>0</v>
      </c>
      <c r="M485">
        <v>0.05</v>
      </c>
      <c r="N485" s="6">
        <f>'SDSS Data'!H485-'SDSS Data'!I485</f>
        <v>0</v>
      </c>
      <c r="O485">
        <v>0.05</v>
      </c>
      <c r="P485" s="6">
        <f>'SDSS Data'!I485-'SDSS Data'!J485</f>
        <v>0</v>
      </c>
      <c r="Q485">
        <v>0.05</v>
      </c>
      <c r="R485" s="6">
        <f>'SDSS Data'!H485-'SDSS Data'!J485</f>
        <v>0</v>
      </c>
      <c r="S485">
        <v>0.05</v>
      </c>
      <c r="T485">
        <v>21</v>
      </c>
      <c r="U485" t="s">
        <v>23</v>
      </c>
    </row>
    <row r="486" spans="1:21">
      <c r="A486" s="10">
        <f>'SDSS Data'!M486*10</f>
        <v>0</v>
      </c>
      <c r="B486" s="10">
        <f>INT('SDSS Data'!B486/15)</f>
        <v>0</v>
      </c>
      <c r="C486">
        <f>INT(('SDSS Data'!B486/15-'VSD PrLm Format'!B486)*60)</f>
        <v>0</v>
      </c>
      <c r="D486" s="14">
        <f>('SDSS Data'!B486/15-'VSD PrLm Format'!B486-'VSD PrLm Format'!C486/60)*3600</f>
        <v>0</v>
      </c>
      <c r="E486">
        <f>SIGN('SDSS Data'!D486)*(INT(SIGN('SDSS Data'!D486)*'SDSS Data'!D486))</f>
        <v>0</v>
      </c>
      <c r="F486">
        <f>INT(60*(SIGN('SDSS Data'!D486)*'SDSS Data'!D486-SIGN('VSD PrLm Format'!E486)*'VSD PrLm Format'!E486))</f>
        <v>0</v>
      </c>
      <c r="G486" s="15">
        <f>3600*(SIGN('SDSS Data'!D486)*'SDSS Data'!D486-SIGN('VSD PrLm Format'!E486)*'VSD PrLm Format'!E486-'VSD PrLm Format'!F486/60)</f>
        <v>0</v>
      </c>
      <c r="H486" s="6">
        <f>'SDSS Data'!H486</f>
        <v>0</v>
      </c>
      <c r="I486">
        <v>0.05</v>
      </c>
      <c r="J486" s="6">
        <f>'SDSS Data'!G486-'SDSS Data'!H486</f>
        <v>0</v>
      </c>
      <c r="K486">
        <v>0.05</v>
      </c>
      <c r="L486" s="6">
        <f>'SDSS Data'!F486-'SDSS Data'!G486</f>
        <v>0</v>
      </c>
      <c r="M486">
        <v>0.05</v>
      </c>
      <c r="N486" s="6">
        <f>'SDSS Data'!H486-'SDSS Data'!I486</f>
        <v>0</v>
      </c>
      <c r="O486">
        <v>0.05</v>
      </c>
      <c r="P486" s="6">
        <f>'SDSS Data'!I486-'SDSS Data'!J486</f>
        <v>0</v>
      </c>
      <c r="Q486">
        <v>0.05</v>
      </c>
      <c r="R486" s="6">
        <f>'SDSS Data'!H486-'SDSS Data'!J486</f>
        <v>0</v>
      </c>
      <c r="S486">
        <v>0.05</v>
      </c>
      <c r="T486">
        <v>21</v>
      </c>
      <c r="U486" t="s">
        <v>23</v>
      </c>
    </row>
    <row r="487" spans="1:21">
      <c r="A487" s="10">
        <f>'SDSS Data'!M487*10</f>
        <v>0</v>
      </c>
      <c r="B487" s="10">
        <f>INT('SDSS Data'!B487/15)</f>
        <v>0</v>
      </c>
      <c r="C487">
        <f>INT(('SDSS Data'!B487/15-'VSD PrLm Format'!B487)*60)</f>
        <v>0</v>
      </c>
      <c r="D487" s="14">
        <f>('SDSS Data'!B487/15-'VSD PrLm Format'!B487-'VSD PrLm Format'!C487/60)*3600</f>
        <v>0</v>
      </c>
      <c r="E487">
        <f>SIGN('SDSS Data'!D487)*(INT(SIGN('SDSS Data'!D487)*'SDSS Data'!D487))</f>
        <v>0</v>
      </c>
      <c r="F487">
        <f>INT(60*(SIGN('SDSS Data'!D487)*'SDSS Data'!D487-SIGN('VSD PrLm Format'!E487)*'VSD PrLm Format'!E487))</f>
        <v>0</v>
      </c>
      <c r="G487" s="15">
        <f>3600*(SIGN('SDSS Data'!D487)*'SDSS Data'!D487-SIGN('VSD PrLm Format'!E487)*'VSD PrLm Format'!E487-'VSD PrLm Format'!F487/60)</f>
        <v>0</v>
      </c>
      <c r="H487" s="6">
        <f>'SDSS Data'!H487</f>
        <v>0</v>
      </c>
      <c r="I487">
        <v>0.05</v>
      </c>
      <c r="J487" s="6">
        <f>'SDSS Data'!G487-'SDSS Data'!H487</f>
        <v>0</v>
      </c>
      <c r="K487">
        <v>0.05</v>
      </c>
      <c r="L487" s="6">
        <f>'SDSS Data'!F487-'SDSS Data'!G487</f>
        <v>0</v>
      </c>
      <c r="M487">
        <v>0.05</v>
      </c>
      <c r="N487" s="6">
        <f>'SDSS Data'!H487-'SDSS Data'!I487</f>
        <v>0</v>
      </c>
      <c r="O487">
        <v>0.05</v>
      </c>
      <c r="P487" s="6">
        <f>'SDSS Data'!I487-'SDSS Data'!J487</f>
        <v>0</v>
      </c>
      <c r="Q487">
        <v>0.05</v>
      </c>
      <c r="R487" s="6">
        <f>'SDSS Data'!H487-'SDSS Data'!J487</f>
        <v>0</v>
      </c>
      <c r="S487">
        <v>0.05</v>
      </c>
      <c r="T487">
        <v>21</v>
      </c>
      <c r="U487" t="s">
        <v>23</v>
      </c>
    </row>
    <row r="488" spans="1:21">
      <c r="A488" s="10">
        <f>'SDSS Data'!M488*10</f>
        <v>0</v>
      </c>
      <c r="B488" s="10">
        <f>INT('SDSS Data'!B488/15)</f>
        <v>0</v>
      </c>
      <c r="C488">
        <f>INT(('SDSS Data'!B488/15-'VSD PrLm Format'!B488)*60)</f>
        <v>0</v>
      </c>
      <c r="D488" s="14">
        <f>('SDSS Data'!B488/15-'VSD PrLm Format'!B488-'VSD PrLm Format'!C488/60)*3600</f>
        <v>0</v>
      </c>
      <c r="E488">
        <f>SIGN('SDSS Data'!D488)*(INT(SIGN('SDSS Data'!D488)*'SDSS Data'!D488))</f>
        <v>0</v>
      </c>
      <c r="F488">
        <f>INT(60*(SIGN('SDSS Data'!D488)*'SDSS Data'!D488-SIGN('VSD PrLm Format'!E488)*'VSD PrLm Format'!E488))</f>
        <v>0</v>
      </c>
      <c r="G488" s="15">
        <f>3600*(SIGN('SDSS Data'!D488)*'SDSS Data'!D488-SIGN('VSD PrLm Format'!E488)*'VSD PrLm Format'!E488-'VSD PrLm Format'!F488/60)</f>
        <v>0</v>
      </c>
      <c r="H488" s="6">
        <f>'SDSS Data'!H488</f>
        <v>0</v>
      </c>
      <c r="I488">
        <v>0.05</v>
      </c>
      <c r="J488" s="6">
        <f>'SDSS Data'!G488-'SDSS Data'!H488</f>
        <v>0</v>
      </c>
      <c r="K488">
        <v>0.05</v>
      </c>
      <c r="L488" s="6">
        <f>'SDSS Data'!F488-'SDSS Data'!G488</f>
        <v>0</v>
      </c>
      <c r="M488">
        <v>0.05</v>
      </c>
      <c r="N488" s="6">
        <f>'SDSS Data'!H488-'SDSS Data'!I488</f>
        <v>0</v>
      </c>
      <c r="O488">
        <v>0.05</v>
      </c>
      <c r="P488" s="6">
        <f>'SDSS Data'!I488-'SDSS Data'!J488</f>
        <v>0</v>
      </c>
      <c r="Q488">
        <v>0.05</v>
      </c>
      <c r="R488" s="6">
        <f>'SDSS Data'!H488-'SDSS Data'!J488</f>
        <v>0</v>
      </c>
      <c r="S488">
        <v>0.05</v>
      </c>
      <c r="T488">
        <v>21</v>
      </c>
      <c r="U488" t="s">
        <v>23</v>
      </c>
    </row>
    <row r="489" spans="1:21">
      <c r="A489" s="10">
        <f>'SDSS Data'!M489*10</f>
        <v>0</v>
      </c>
      <c r="B489" s="10">
        <f>INT('SDSS Data'!B489/15)</f>
        <v>0</v>
      </c>
      <c r="C489">
        <f>INT(('SDSS Data'!B489/15-'VSD PrLm Format'!B489)*60)</f>
        <v>0</v>
      </c>
      <c r="D489" s="14">
        <f>('SDSS Data'!B489/15-'VSD PrLm Format'!B489-'VSD PrLm Format'!C489/60)*3600</f>
        <v>0</v>
      </c>
      <c r="E489">
        <f>SIGN('SDSS Data'!D489)*(INT(SIGN('SDSS Data'!D489)*'SDSS Data'!D489))</f>
        <v>0</v>
      </c>
      <c r="F489">
        <f>INT(60*(SIGN('SDSS Data'!D489)*'SDSS Data'!D489-SIGN('VSD PrLm Format'!E489)*'VSD PrLm Format'!E489))</f>
        <v>0</v>
      </c>
      <c r="G489" s="15">
        <f>3600*(SIGN('SDSS Data'!D489)*'SDSS Data'!D489-SIGN('VSD PrLm Format'!E489)*'VSD PrLm Format'!E489-'VSD PrLm Format'!F489/60)</f>
        <v>0</v>
      </c>
      <c r="H489" s="6">
        <f>'SDSS Data'!H489</f>
        <v>0</v>
      </c>
      <c r="I489">
        <v>0.05</v>
      </c>
      <c r="J489" s="6">
        <f>'SDSS Data'!G489-'SDSS Data'!H489</f>
        <v>0</v>
      </c>
      <c r="K489">
        <v>0.05</v>
      </c>
      <c r="L489" s="6">
        <f>'SDSS Data'!F489-'SDSS Data'!G489</f>
        <v>0</v>
      </c>
      <c r="M489">
        <v>0.05</v>
      </c>
      <c r="N489" s="6">
        <f>'SDSS Data'!H489-'SDSS Data'!I489</f>
        <v>0</v>
      </c>
      <c r="O489">
        <v>0.05</v>
      </c>
      <c r="P489" s="6">
        <f>'SDSS Data'!I489-'SDSS Data'!J489</f>
        <v>0</v>
      </c>
      <c r="Q489">
        <v>0.05</v>
      </c>
      <c r="R489" s="6">
        <f>'SDSS Data'!H489-'SDSS Data'!J489</f>
        <v>0</v>
      </c>
      <c r="S489">
        <v>0.05</v>
      </c>
      <c r="T489">
        <v>21</v>
      </c>
      <c r="U489" t="s">
        <v>23</v>
      </c>
    </row>
    <row r="490" spans="1:21">
      <c r="A490" s="10">
        <f>'SDSS Data'!M490*10</f>
        <v>0</v>
      </c>
      <c r="B490" s="10">
        <f>INT('SDSS Data'!B490/15)</f>
        <v>0</v>
      </c>
      <c r="C490">
        <f>INT(('SDSS Data'!B490/15-'VSD PrLm Format'!B490)*60)</f>
        <v>0</v>
      </c>
      <c r="D490" s="14">
        <f>('SDSS Data'!B490/15-'VSD PrLm Format'!B490-'VSD PrLm Format'!C490/60)*3600</f>
        <v>0</v>
      </c>
      <c r="E490">
        <f>SIGN('SDSS Data'!D490)*(INT(SIGN('SDSS Data'!D490)*'SDSS Data'!D490))</f>
        <v>0</v>
      </c>
      <c r="F490">
        <f>INT(60*(SIGN('SDSS Data'!D490)*'SDSS Data'!D490-SIGN('VSD PrLm Format'!E490)*'VSD PrLm Format'!E490))</f>
        <v>0</v>
      </c>
      <c r="G490" s="15">
        <f>3600*(SIGN('SDSS Data'!D490)*'SDSS Data'!D490-SIGN('VSD PrLm Format'!E490)*'VSD PrLm Format'!E490-'VSD PrLm Format'!F490/60)</f>
        <v>0</v>
      </c>
      <c r="H490" s="6">
        <f>'SDSS Data'!H490</f>
        <v>0</v>
      </c>
      <c r="I490">
        <v>0.05</v>
      </c>
      <c r="J490" s="6">
        <f>'SDSS Data'!G490-'SDSS Data'!H490</f>
        <v>0</v>
      </c>
      <c r="K490">
        <v>0.05</v>
      </c>
      <c r="L490" s="6">
        <f>'SDSS Data'!F490-'SDSS Data'!G490</f>
        <v>0</v>
      </c>
      <c r="M490">
        <v>0.05</v>
      </c>
      <c r="N490" s="6">
        <f>'SDSS Data'!H490-'SDSS Data'!I490</f>
        <v>0</v>
      </c>
      <c r="O490">
        <v>0.05</v>
      </c>
      <c r="P490" s="6">
        <f>'SDSS Data'!I490-'SDSS Data'!J490</f>
        <v>0</v>
      </c>
      <c r="Q490">
        <v>0.05</v>
      </c>
      <c r="R490" s="6">
        <f>'SDSS Data'!H490-'SDSS Data'!J490</f>
        <v>0</v>
      </c>
      <c r="S490">
        <v>0.05</v>
      </c>
      <c r="T490">
        <v>21</v>
      </c>
      <c r="U490" t="s">
        <v>23</v>
      </c>
    </row>
    <row r="491" spans="1:21">
      <c r="A491" s="10">
        <f>'SDSS Data'!M491*10</f>
        <v>0</v>
      </c>
      <c r="B491" s="10">
        <f>INT('SDSS Data'!B491/15)</f>
        <v>0</v>
      </c>
      <c r="C491">
        <f>INT(('SDSS Data'!B491/15-'VSD PrLm Format'!B491)*60)</f>
        <v>0</v>
      </c>
      <c r="D491" s="14">
        <f>('SDSS Data'!B491/15-'VSD PrLm Format'!B491-'VSD PrLm Format'!C491/60)*3600</f>
        <v>0</v>
      </c>
      <c r="E491">
        <f>SIGN('SDSS Data'!D491)*(INT(SIGN('SDSS Data'!D491)*'SDSS Data'!D491))</f>
        <v>0</v>
      </c>
      <c r="F491">
        <f>INT(60*(SIGN('SDSS Data'!D491)*'SDSS Data'!D491-SIGN('VSD PrLm Format'!E491)*'VSD PrLm Format'!E491))</f>
        <v>0</v>
      </c>
      <c r="G491" s="15">
        <f>3600*(SIGN('SDSS Data'!D491)*'SDSS Data'!D491-SIGN('VSD PrLm Format'!E491)*'VSD PrLm Format'!E491-'VSD PrLm Format'!F491/60)</f>
        <v>0</v>
      </c>
      <c r="H491" s="6">
        <f>'SDSS Data'!H491</f>
        <v>0</v>
      </c>
      <c r="I491">
        <v>0.05</v>
      </c>
      <c r="J491" s="6">
        <f>'SDSS Data'!G491-'SDSS Data'!H491</f>
        <v>0</v>
      </c>
      <c r="K491">
        <v>0.05</v>
      </c>
      <c r="L491" s="6">
        <f>'SDSS Data'!F491-'SDSS Data'!G491</f>
        <v>0</v>
      </c>
      <c r="M491">
        <v>0.05</v>
      </c>
      <c r="N491" s="6">
        <f>'SDSS Data'!H491-'SDSS Data'!I491</f>
        <v>0</v>
      </c>
      <c r="O491">
        <v>0.05</v>
      </c>
      <c r="P491" s="6">
        <f>'SDSS Data'!I491-'SDSS Data'!J491</f>
        <v>0</v>
      </c>
      <c r="Q491">
        <v>0.05</v>
      </c>
      <c r="R491" s="6">
        <f>'SDSS Data'!H491-'SDSS Data'!J491</f>
        <v>0</v>
      </c>
      <c r="S491">
        <v>0.05</v>
      </c>
      <c r="T491">
        <v>21</v>
      </c>
      <c r="U491" t="s">
        <v>23</v>
      </c>
    </row>
    <row r="492" spans="1:21">
      <c r="A492" s="10">
        <f>'SDSS Data'!M492*10</f>
        <v>0</v>
      </c>
      <c r="B492" s="10">
        <f>INT('SDSS Data'!B492/15)</f>
        <v>0</v>
      </c>
      <c r="C492">
        <f>INT(('SDSS Data'!B492/15-'VSD PrLm Format'!B492)*60)</f>
        <v>0</v>
      </c>
      <c r="D492" s="14">
        <f>('SDSS Data'!B492/15-'VSD PrLm Format'!B492-'VSD PrLm Format'!C492/60)*3600</f>
        <v>0</v>
      </c>
      <c r="E492">
        <f>SIGN('SDSS Data'!D492)*(INT(SIGN('SDSS Data'!D492)*'SDSS Data'!D492))</f>
        <v>0</v>
      </c>
      <c r="F492">
        <f>INT(60*(SIGN('SDSS Data'!D492)*'SDSS Data'!D492-SIGN('VSD PrLm Format'!E492)*'VSD PrLm Format'!E492))</f>
        <v>0</v>
      </c>
      <c r="G492" s="15">
        <f>3600*(SIGN('SDSS Data'!D492)*'SDSS Data'!D492-SIGN('VSD PrLm Format'!E492)*'VSD PrLm Format'!E492-'VSD PrLm Format'!F492/60)</f>
        <v>0</v>
      </c>
      <c r="H492" s="6">
        <f>'SDSS Data'!H492</f>
        <v>0</v>
      </c>
      <c r="I492">
        <v>0.05</v>
      </c>
      <c r="J492" s="6">
        <f>'SDSS Data'!G492-'SDSS Data'!H492</f>
        <v>0</v>
      </c>
      <c r="K492">
        <v>0.05</v>
      </c>
      <c r="L492" s="6">
        <f>'SDSS Data'!F492-'SDSS Data'!G492</f>
        <v>0</v>
      </c>
      <c r="M492">
        <v>0.05</v>
      </c>
      <c r="N492" s="6">
        <f>'SDSS Data'!H492-'SDSS Data'!I492</f>
        <v>0</v>
      </c>
      <c r="O492">
        <v>0.05</v>
      </c>
      <c r="P492" s="6">
        <f>'SDSS Data'!I492-'SDSS Data'!J492</f>
        <v>0</v>
      </c>
      <c r="Q492">
        <v>0.05</v>
      </c>
      <c r="R492" s="6">
        <f>'SDSS Data'!H492-'SDSS Data'!J492</f>
        <v>0</v>
      </c>
      <c r="S492">
        <v>0.05</v>
      </c>
      <c r="T492">
        <v>21</v>
      </c>
      <c r="U492" t="s">
        <v>23</v>
      </c>
    </row>
    <row r="493" spans="1:21">
      <c r="A493" s="10">
        <f>'SDSS Data'!M493*10</f>
        <v>0</v>
      </c>
      <c r="B493" s="10">
        <f>INT('SDSS Data'!B493/15)</f>
        <v>0</v>
      </c>
      <c r="C493">
        <f>INT(('SDSS Data'!B493/15-'VSD PrLm Format'!B493)*60)</f>
        <v>0</v>
      </c>
      <c r="D493" s="14">
        <f>('SDSS Data'!B493/15-'VSD PrLm Format'!B493-'VSD PrLm Format'!C493/60)*3600</f>
        <v>0</v>
      </c>
      <c r="E493">
        <f>SIGN('SDSS Data'!D493)*(INT(SIGN('SDSS Data'!D493)*'SDSS Data'!D493))</f>
        <v>0</v>
      </c>
      <c r="F493">
        <f>INT(60*(SIGN('SDSS Data'!D493)*'SDSS Data'!D493-SIGN('VSD PrLm Format'!E493)*'VSD PrLm Format'!E493))</f>
        <v>0</v>
      </c>
      <c r="G493" s="15">
        <f>3600*(SIGN('SDSS Data'!D493)*'SDSS Data'!D493-SIGN('VSD PrLm Format'!E493)*'VSD PrLm Format'!E493-'VSD PrLm Format'!F493/60)</f>
        <v>0</v>
      </c>
      <c r="H493" s="6">
        <f>'SDSS Data'!H493</f>
        <v>0</v>
      </c>
      <c r="I493">
        <v>0.05</v>
      </c>
      <c r="J493" s="6">
        <f>'SDSS Data'!G493-'SDSS Data'!H493</f>
        <v>0</v>
      </c>
      <c r="K493">
        <v>0.05</v>
      </c>
      <c r="L493" s="6">
        <f>'SDSS Data'!F493-'SDSS Data'!G493</f>
        <v>0</v>
      </c>
      <c r="M493">
        <v>0.05</v>
      </c>
      <c r="N493" s="6">
        <f>'SDSS Data'!H493-'SDSS Data'!I493</f>
        <v>0</v>
      </c>
      <c r="O493">
        <v>0.05</v>
      </c>
      <c r="P493" s="6">
        <f>'SDSS Data'!I493-'SDSS Data'!J493</f>
        <v>0</v>
      </c>
      <c r="Q493">
        <v>0.05</v>
      </c>
      <c r="R493" s="6">
        <f>'SDSS Data'!H493-'SDSS Data'!J493</f>
        <v>0</v>
      </c>
      <c r="S493">
        <v>0.05</v>
      </c>
      <c r="T493">
        <v>21</v>
      </c>
      <c r="U493" t="s">
        <v>23</v>
      </c>
    </row>
    <row r="494" spans="1:21">
      <c r="A494" s="10">
        <f>'SDSS Data'!M494*10</f>
        <v>0</v>
      </c>
      <c r="B494" s="10">
        <f>INT('SDSS Data'!B494/15)</f>
        <v>0</v>
      </c>
      <c r="C494">
        <f>INT(('SDSS Data'!B494/15-'VSD PrLm Format'!B494)*60)</f>
        <v>0</v>
      </c>
      <c r="D494" s="14">
        <f>('SDSS Data'!B494/15-'VSD PrLm Format'!B494-'VSD PrLm Format'!C494/60)*3600</f>
        <v>0</v>
      </c>
      <c r="E494">
        <f>SIGN('SDSS Data'!D494)*(INT(SIGN('SDSS Data'!D494)*'SDSS Data'!D494))</f>
        <v>0</v>
      </c>
      <c r="F494">
        <f>INT(60*(SIGN('SDSS Data'!D494)*'SDSS Data'!D494-SIGN('VSD PrLm Format'!E494)*'VSD PrLm Format'!E494))</f>
        <v>0</v>
      </c>
      <c r="G494" s="15">
        <f>3600*(SIGN('SDSS Data'!D494)*'SDSS Data'!D494-SIGN('VSD PrLm Format'!E494)*'VSD PrLm Format'!E494-'VSD PrLm Format'!F494/60)</f>
        <v>0</v>
      </c>
      <c r="H494" s="6">
        <f>'SDSS Data'!H494</f>
        <v>0</v>
      </c>
      <c r="I494">
        <v>0.05</v>
      </c>
      <c r="J494" s="6">
        <f>'SDSS Data'!G494-'SDSS Data'!H494</f>
        <v>0</v>
      </c>
      <c r="K494">
        <v>0.05</v>
      </c>
      <c r="L494" s="6">
        <f>'SDSS Data'!F494-'SDSS Data'!G494</f>
        <v>0</v>
      </c>
      <c r="M494">
        <v>0.05</v>
      </c>
      <c r="N494" s="6">
        <f>'SDSS Data'!H494-'SDSS Data'!I494</f>
        <v>0</v>
      </c>
      <c r="O494">
        <v>0.05</v>
      </c>
      <c r="P494" s="6">
        <f>'SDSS Data'!I494-'SDSS Data'!J494</f>
        <v>0</v>
      </c>
      <c r="Q494">
        <v>0.05</v>
      </c>
      <c r="R494" s="6">
        <f>'SDSS Data'!H494-'SDSS Data'!J494</f>
        <v>0</v>
      </c>
      <c r="S494">
        <v>0.05</v>
      </c>
      <c r="T494">
        <v>21</v>
      </c>
      <c r="U494" t="s">
        <v>23</v>
      </c>
    </row>
    <row r="495" spans="1:21">
      <c r="A495" s="10">
        <f>'SDSS Data'!M495*10</f>
        <v>0</v>
      </c>
      <c r="B495" s="10">
        <f>INT('SDSS Data'!B495/15)</f>
        <v>0</v>
      </c>
      <c r="C495">
        <f>INT(('SDSS Data'!B495/15-'VSD PrLm Format'!B495)*60)</f>
        <v>0</v>
      </c>
      <c r="D495" s="14">
        <f>('SDSS Data'!B495/15-'VSD PrLm Format'!B495-'VSD PrLm Format'!C495/60)*3600</f>
        <v>0</v>
      </c>
      <c r="E495">
        <f>SIGN('SDSS Data'!D495)*(INT(SIGN('SDSS Data'!D495)*'SDSS Data'!D495))</f>
        <v>0</v>
      </c>
      <c r="F495">
        <f>INT(60*(SIGN('SDSS Data'!D495)*'SDSS Data'!D495-SIGN('VSD PrLm Format'!E495)*'VSD PrLm Format'!E495))</f>
        <v>0</v>
      </c>
      <c r="G495" s="15">
        <f>3600*(SIGN('SDSS Data'!D495)*'SDSS Data'!D495-SIGN('VSD PrLm Format'!E495)*'VSD PrLm Format'!E495-'VSD PrLm Format'!F495/60)</f>
        <v>0</v>
      </c>
      <c r="H495" s="6">
        <f>'SDSS Data'!H495</f>
        <v>0</v>
      </c>
      <c r="I495">
        <v>0.05</v>
      </c>
      <c r="J495" s="6">
        <f>'SDSS Data'!G495-'SDSS Data'!H495</f>
        <v>0</v>
      </c>
      <c r="K495">
        <v>0.05</v>
      </c>
      <c r="L495" s="6">
        <f>'SDSS Data'!F495-'SDSS Data'!G495</f>
        <v>0</v>
      </c>
      <c r="M495">
        <v>0.05</v>
      </c>
      <c r="N495" s="6">
        <f>'SDSS Data'!H495-'SDSS Data'!I495</f>
        <v>0</v>
      </c>
      <c r="O495">
        <v>0.05</v>
      </c>
      <c r="P495" s="6">
        <f>'SDSS Data'!I495-'SDSS Data'!J495</f>
        <v>0</v>
      </c>
      <c r="Q495">
        <v>0.05</v>
      </c>
      <c r="R495" s="6">
        <f>'SDSS Data'!H495-'SDSS Data'!J495</f>
        <v>0</v>
      </c>
      <c r="S495">
        <v>0.05</v>
      </c>
      <c r="T495">
        <v>21</v>
      </c>
      <c r="U495" t="s">
        <v>23</v>
      </c>
    </row>
    <row r="496" spans="1:21">
      <c r="A496" s="10">
        <f>'SDSS Data'!M496*10</f>
        <v>0</v>
      </c>
      <c r="B496" s="10">
        <f>INT('SDSS Data'!B496/15)</f>
        <v>0</v>
      </c>
      <c r="C496">
        <f>INT(('SDSS Data'!B496/15-'VSD PrLm Format'!B496)*60)</f>
        <v>0</v>
      </c>
      <c r="D496" s="14">
        <f>('SDSS Data'!B496/15-'VSD PrLm Format'!B496-'VSD PrLm Format'!C496/60)*3600</f>
        <v>0</v>
      </c>
      <c r="E496">
        <f>SIGN('SDSS Data'!D496)*(INT(SIGN('SDSS Data'!D496)*'SDSS Data'!D496))</f>
        <v>0</v>
      </c>
      <c r="F496">
        <f>INT(60*(SIGN('SDSS Data'!D496)*'SDSS Data'!D496-SIGN('VSD PrLm Format'!E496)*'VSD PrLm Format'!E496))</f>
        <v>0</v>
      </c>
      <c r="G496" s="15">
        <f>3600*(SIGN('SDSS Data'!D496)*'SDSS Data'!D496-SIGN('VSD PrLm Format'!E496)*'VSD PrLm Format'!E496-'VSD PrLm Format'!F496/60)</f>
        <v>0</v>
      </c>
      <c r="H496" s="6">
        <f>'SDSS Data'!H496</f>
        <v>0</v>
      </c>
      <c r="I496">
        <v>0.05</v>
      </c>
      <c r="J496" s="6">
        <f>'SDSS Data'!G496-'SDSS Data'!H496</f>
        <v>0</v>
      </c>
      <c r="K496">
        <v>0.05</v>
      </c>
      <c r="L496" s="6">
        <f>'SDSS Data'!F496-'SDSS Data'!G496</f>
        <v>0</v>
      </c>
      <c r="M496">
        <v>0.05</v>
      </c>
      <c r="N496" s="6">
        <f>'SDSS Data'!H496-'SDSS Data'!I496</f>
        <v>0</v>
      </c>
      <c r="O496">
        <v>0.05</v>
      </c>
      <c r="P496" s="6">
        <f>'SDSS Data'!I496-'SDSS Data'!J496</f>
        <v>0</v>
      </c>
      <c r="Q496">
        <v>0.05</v>
      </c>
      <c r="R496" s="6">
        <f>'SDSS Data'!H496-'SDSS Data'!J496</f>
        <v>0</v>
      </c>
      <c r="S496">
        <v>0.05</v>
      </c>
      <c r="T496">
        <v>21</v>
      </c>
      <c r="U496" t="s">
        <v>23</v>
      </c>
    </row>
    <row r="497" spans="1:21">
      <c r="A497" s="10">
        <f>'SDSS Data'!M497*10</f>
        <v>0</v>
      </c>
      <c r="B497" s="10">
        <f>INT('SDSS Data'!B497/15)</f>
        <v>0</v>
      </c>
      <c r="C497">
        <f>INT(('SDSS Data'!B497/15-'VSD PrLm Format'!B497)*60)</f>
        <v>0</v>
      </c>
      <c r="D497" s="14">
        <f>('SDSS Data'!B497/15-'VSD PrLm Format'!B497-'VSD PrLm Format'!C497/60)*3600</f>
        <v>0</v>
      </c>
      <c r="E497">
        <f>SIGN('SDSS Data'!D497)*(INT(SIGN('SDSS Data'!D497)*'SDSS Data'!D497))</f>
        <v>0</v>
      </c>
      <c r="F497">
        <f>INT(60*(SIGN('SDSS Data'!D497)*'SDSS Data'!D497-SIGN('VSD PrLm Format'!E497)*'VSD PrLm Format'!E497))</f>
        <v>0</v>
      </c>
      <c r="G497" s="15">
        <f>3600*(SIGN('SDSS Data'!D497)*'SDSS Data'!D497-SIGN('VSD PrLm Format'!E497)*'VSD PrLm Format'!E497-'VSD PrLm Format'!F497/60)</f>
        <v>0</v>
      </c>
      <c r="H497" s="6">
        <f>'SDSS Data'!H497</f>
        <v>0</v>
      </c>
      <c r="I497">
        <v>0.05</v>
      </c>
      <c r="J497" s="6">
        <f>'SDSS Data'!G497-'SDSS Data'!H497</f>
        <v>0</v>
      </c>
      <c r="K497">
        <v>0.05</v>
      </c>
      <c r="L497" s="6">
        <f>'SDSS Data'!F497-'SDSS Data'!G497</f>
        <v>0</v>
      </c>
      <c r="M497">
        <v>0.05</v>
      </c>
      <c r="N497" s="6">
        <f>'SDSS Data'!H497-'SDSS Data'!I497</f>
        <v>0</v>
      </c>
      <c r="O497">
        <v>0.05</v>
      </c>
      <c r="P497" s="6">
        <f>'SDSS Data'!I497-'SDSS Data'!J497</f>
        <v>0</v>
      </c>
      <c r="Q497">
        <v>0.05</v>
      </c>
      <c r="R497" s="6">
        <f>'SDSS Data'!H497-'SDSS Data'!J497</f>
        <v>0</v>
      </c>
      <c r="S497">
        <v>0.05</v>
      </c>
      <c r="T497">
        <v>21</v>
      </c>
      <c r="U497" t="s">
        <v>23</v>
      </c>
    </row>
    <row r="498" spans="1:21">
      <c r="A498" s="10">
        <f>'SDSS Data'!M498*10</f>
        <v>0</v>
      </c>
      <c r="B498" s="10">
        <f>INT('SDSS Data'!B498/15)</f>
        <v>0</v>
      </c>
      <c r="C498">
        <f>INT(('SDSS Data'!B498/15-'VSD PrLm Format'!B498)*60)</f>
        <v>0</v>
      </c>
      <c r="D498" s="14">
        <f>('SDSS Data'!B498/15-'VSD PrLm Format'!B498-'VSD PrLm Format'!C498/60)*3600</f>
        <v>0</v>
      </c>
      <c r="E498">
        <f>SIGN('SDSS Data'!D498)*(INT(SIGN('SDSS Data'!D498)*'SDSS Data'!D498))</f>
        <v>0</v>
      </c>
      <c r="F498">
        <f>INT(60*(SIGN('SDSS Data'!D498)*'SDSS Data'!D498-SIGN('VSD PrLm Format'!E498)*'VSD PrLm Format'!E498))</f>
        <v>0</v>
      </c>
      <c r="G498" s="15">
        <f>3600*(SIGN('SDSS Data'!D498)*'SDSS Data'!D498-SIGN('VSD PrLm Format'!E498)*'VSD PrLm Format'!E498-'VSD PrLm Format'!F498/60)</f>
        <v>0</v>
      </c>
      <c r="H498" s="6">
        <f>'SDSS Data'!H498</f>
        <v>0</v>
      </c>
      <c r="I498">
        <v>0.05</v>
      </c>
      <c r="J498" s="6">
        <f>'SDSS Data'!G498-'SDSS Data'!H498</f>
        <v>0</v>
      </c>
      <c r="K498">
        <v>0.05</v>
      </c>
      <c r="L498" s="6">
        <f>'SDSS Data'!F498-'SDSS Data'!G498</f>
        <v>0</v>
      </c>
      <c r="M498">
        <v>0.05</v>
      </c>
      <c r="N498" s="6">
        <f>'SDSS Data'!H498-'SDSS Data'!I498</f>
        <v>0</v>
      </c>
      <c r="O498">
        <v>0.05</v>
      </c>
      <c r="P498" s="6">
        <f>'SDSS Data'!I498-'SDSS Data'!J498</f>
        <v>0</v>
      </c>
      <c r="Q498">
        <v>0.05</v>
      </c>
      <c r="R498" s="6">
        <f>'SDSS Data'!H498-'SDSS Data'!J498</f>
        <v>0</v>
      </c>
      <c r="S498">
        <v>0.05</v>
      </c>
      <c r="T498">
        <v>21</v>
      </c>
      <c r="U498" t="s">
        <v>23</v>
      </c>
    </row>
    <row r="499" spans="1:21">
      <c r="A499" s="10">
        <f>'SDSS Data'!M499*10</f>
        <v>0</v>
      </c>
      <c r="B499" s="10">
        <f>INT('SDSS Data'!B499/15)</f>
        <v>0</v>
      </c>
      <c r="C499">
        <f>INT(('SDSS Data'!B499/15-'VSD PrLm Format'!B499)*60)</f>
        <v>0</v>
      </c>
      <c r="D499" s="14">
        <f>('SDSS Data'!B499/15-'VSD PrLm Format'!B499-'VSD PrLm Format'!C499/60)*3600</f>
        <v>0</v>
      </c>
      <c r="E499">
        <f>SIGN('SDSS Data'!D499)*(INT(SIGN('SDSS Data'!D499)*'SDSS Data'!D499))</f>
        <v>0</v>
      </c>
      <c r="F499">
        <f>INT(60*(SIGN('SDSS Data'!D499)*'SDSS Data'!D499-SIGN('VSD PrLm Format'!E499)*'VSD PrLm Format'!E499))</f>
        <v>0</v>
      </c>
      <c r="G499" s="15">
        <f>3600*(SIGN('SDSS Data'!D499)*'SDSS Data'!D499-SIGN('VSD PrLm Format'!E499)*'VSD PrLm Format'!E499-'VSD PrLm Format'!F499/60)</f>
        <v>0</v>
      </c>
      <c r="H499" s="6">
        <f>'SDSS Data'!H499</f>
        <v>0</v>
      </c>
      <c r="I499">
        <v>0.05</v>
      </c>
      <c r="J499" s="6">
        <f>'SDSS Data'!G499-'SDSS Data'!H499</f>
        <v>0</v>
      </c>
      <c r="K499">
        <v>0.05</v>
      </c>
      <c r="L499" s="6">
        <f>'SDSS Data'!F499-'SDSS Data'!G499</f>
        <v>0</v>
      </c>
      <c r="M499">
        <v>0.05</v>
      </c>
      <c r="N499" s="6">
        <f>'SDSS Data'!H499-'SDSS Data'!I499</f>
        <v>0</v>
      </c>
      <c r="O499">
        <v>0.05</v>
      </c>
      <c r="P499" s="6">
        <f>'SDSS Data'!I499-'SDSS Data'!J499</f>
        <v>0</v>
      </c>
      <c r="Q499">
        <v>0.05</v>
      </c>
      <c r="R499" s="6">
        <f>'SDSS Data'!H499-'SDSS Data'!J499</f>
        <v>0</v>
      </c>
      <c r="S499">
        <v>0.05</v>
      </c>
      <c r="T499">
        <v>21</v>
      </c>
      <c r="U499" t="s">
        <v>23</v>
      </c>
    </row>
    <row r="500" spans="1:21">
      <c r="A500" s="10">
        <f>'SDSS Data'!M500*10</f>
        <v>0</v>
      </c>
      <c r="B500" s="10">
        <f>INT('SDSS Data'!B500/15)</f>
        <v>0</v>
      </c>
      <c r="C500">
        <f>INT(('SDSS Data'!B500/15-'VSD PrLm Format'!B500)*60)</f>
        <v>0</v>
      </c>
      <c r="D500" s="14">
        <f>('SDSS Data'!B500/15-'VSD PrLm Format'!B500-'VSD PrLm Format'!C500/60)*3600</f>
        <v>0</v>
      </c>
      <c r="E500">
        <f>SIGN('SDSS Data'!D500)*(INT(SIGN('SDSS Data'!D500)*'SDSS Data'!D500))</f>
        <v>0</v>
      </c>
      <c r="F500">
        <f>INT(60*(SIGN('SDSS Data'!D500)*'SDSS Data'!D500-SIGN('VSD PrLm Format'!E500)*'VSD PrLm Format'!E500))</f>
        <v>0</v>
      </c>
      <c r="G500" s="15">
        <f>3600*(SIGN('SDSS Data'!D500)*'SDSS Data'!D500-SIGN('VSD PrLm Format'!E500)*'VSD PrLm Format'!E500-'VSD PrLm Format'!F500/60)</f>
        <v>0</v>
      </c>
      <c r="H500" s="6">
        <f>'SDSS Data'!H500</f>
        <v>0</v>
      </c>
      <c r="I500">
        <v>0.05</v>
      </c>
      <c r="J500" s="6">
        <f>'SDSS Data'!G500-'SDSS Data'!H500</f>
        <v>0</v>
      </c>
      <c r="K500">
        <v>0.05</v>
      </c>
      <c r="L500" s="6">
        <f>'SDSS Data'!F500-'SDSS Data'!G500</f>
        <v>0</v>
      </c>
      <c r="M500">
        <v>0.05</v>
      </c>
      <c r="N500" s="6">
        <f>'SDSS Data'!H500-'SDSS Data'!I500</f>
        <v>0</v>
      </c>
      <c r="O500">
        <v>0.05</v>
      </c>
      <c r="P500" s="6">
        <f>'SDSS Data'!I500-'SDSS Data'!J500</f>
        <v>0</v>
      </c>
      <c r="Q500">
        <v>0.05</v>
      </c>
      <c r="R500" s="6">
        <f>'SDSS Data'!H500-'SDSS Data'!J500</f>
        <v>0</v>
      </c>
      <c r="S500">
        <v>0.05</v>
      </c>
      <c r="T500">
        <v>21</v>
      </c>
      <c r="U500" t="s">
        <v>23</v>
      </c>
    </row>
    <row r="501" spans="1:21">
      <c r="A501" s="10">
        <f>'SDSS Data'!M501*10</f>
        <v>0</v>
      </c>
      <c r="B501" s="10">
        <f>INT('SDSS Data'!B501/15)</f>
        <v>0</v>
      </c>
      <c r="C501">
        <f>INT(('SDSS Data'!B501/15-'VSD PrLm Format'!B501)*60)</f>
        <v>0</v>
      </c>
      <c r="D501" s="14">
        <f>('SDSS Data'!B501/15-'VSD PrLm Format'!B501-'VSD PrLm Format'!C501/60)*3600</f>
        <v>0</v>
      </c>
      <c r="E501">
        <f>SIGN('SDSS Data'!D501)*(INT(SIGN('SDSS Data'!D501)*'SDSS Data'!D501))</f>
        <v>0</v>
      </c>
      <c r="F501">
        <f>INT(60*(SIGN('SDSS Data'!D501)*'SDSS Data'!D501-SIGN('VSD PrLm Format'!E501)*'VSD PrLm Format'!E501))</f>
        <v>0</v>
      </c>
      <c r="G501" s="15">
        <f>3600*(SIGN('SDSS Data'!D501)*'SDSS Data'!D501-SIGN('VSD PrLm Format'!E501)*'VSD PrLm Format'!E501-'VSD PrLm Format'!F501/60)</f>
        <v>0</v>
      </c>
      <c r="H501" s="6">
        <f>'SDSS Data'!H501</f>
        <v>0</v>
      </c>
      <c r="I501">
        <v>0.05</v>
      </c>
      <c r="J501" s="6">
        <f>'SDSS Data'!G501-'SDSS Data'!H501</f>
        <v>0</v>
      </c>
      <c r="K501">
        <v>0.05</v>
      </c>
      <c r="L501" s="6">
        <f>'SDSS Data'!F501-'SDSS Data'!G501</f>
        <v>0</v>
      </c>
      <c r="M501">
        <v>0.05</v>
      </c>
      <c r="N501" s="6">
        <f>'SDSS Data'!H501-'SDSS Data'!I501</f>
        <v>0</v>
      </c>
      <c r="O501">
        <v>0.05</v>
      </c>
      <c r="P501" s="6">
        <f>'SDSS Data'!I501-'SDSS Data'!J501</f>
        <v>0</v>
      </c>
      <c r="Q501">
        <v>0.05</v>
      </c>
      <c r="R501" s="6">
        <f>'SDSS Data'!H501-'SDSS Data'!J501</f>
        <v>0</v>
      </c>
      <c r="S501">
        <v>0.05</v>
      </c>
      <c r="T501">
        <v>21</v>
      </c>
      <c r="U501" t="s">
        <v>23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43"/>
  <sheetViews>
    <sheetView workbookViewId="0">
      <selection activeCell="A5" sqref="A5:A21"/>
    </sheetView>
  </sheetViews>
  <sheetFormatPr defaultRowHeight="15"/>
  <cols>
    <col min="1" max="1" width="154.42578125" customWidth="1"/>
  </cols>
  <sheetData>
    <row r="1" spans="1:1" ht="18.75">
      <c r="A1" s="16" t="s">
        <v>24</v>
      </c>
    </row>
    <row r="2" spans="1:1" ht="15.75">
      <c r="A2" s="19" t="s">
        <v>54</v>
      </c>
    </row>
    <row r="3" spans="1:1">
      <c r="A3" t="s">
        <v>61</v>
      </c>
    </row>
    <row r="4" spans="1:1" s="18" customFormat="1" ht="18">
      <c r="A4" s="18" t="s">
        <v>58</v>
      </c>
    </row>
    <row r="5" spans="1:1" ht="16.5">
      <c r="A5" s="17" t="s">
        <v>25</v>
      </c>
    </row>
    <row r="6" spans="1:1" ht="16.5">
      <c r="A6" s="17" t="s">
        <v>26</v>
      </c>
    </row>
    <row r="7" spans="1:1" ht="16.5">
      <c r="A7" s="17" t="s">
        <v>27</v>
      </c>
    </row>
    <row r="8" spans="1:1" ht="16.5">
      <c r="A8" s="17" t="s">
        <v>28</v>
      </c>
    </row>
    <row r="9" spans="1:1" ht="16.5">
      <c r="A9" s="17" t="s">
        <v>29</v>
      </c>
    </row>
    <row r="10" spans="1:1" ht="16.5">
      <c r="A10" s="17" t="s">
        <v>30</v>
      </c>
    </row>
    <row r="11" spans="1:1" ht="16.5">
      <c r="A11" s="17" t="s">
        <v>31</v>
      </c>
    </row>
    <row r="12" spans="1:1" ht="16.5">
      <c r="A12" s="17" t="s">
        <v>32</v>
      </c>
    </row>
    <row r="13" spans="1:1" ht="16.5">
      <c r="A13" s="17" t="s">
        <v>33</v>
      </c>
    </row>
    <row r="14" spans="1:1" ht="16.5">
      <c r="A14" s="17" t="s">
        <v>34</v>
      </c>
    </row>
    <row r="15" spans="1:1" ht="16.5">
      <c r="A15" s="17" t="s">
        <v>35</v>
      </c>
    </row>
    <row r="16" spans="1:1" ht="16.5">
      <c r="A16" s="17" t="s">
        <v>36</v>
      </c>
    </row>
    <row r="17" spans="1:1" ht="16.5">
      <c r="A17" s="17" t="s">
        <v>37</v>
      </c>
    </row>
    <row r="18" spans="1:1" ht="16.5">
      <c r="A18" s="17" t="s">
        <v>38</v>
      </c>
    </row>
    <row r="19" spans="1:1" ht="16.5">
      <c r="A19" s="17" t="s">
        <v>39</v>
      </c>
    </row>
    <row r="20" spans="1:1" ht="16.5">
      <c r="A20" s="17" t="s">
        <v>40</v>
      </c>
    </row>
    <row r="21" spans="1:1" ht="16.5">
      <c r="A21" s="17" t="s">
        <v>41</v>
      </c>
    </row>
    <row r="23" spans="1:1" s="19" customFormat="1" ht="15.75">
      <c r="A23" s="18" t="s">
        <v>42</v>
      </c>
    </row>
    <row r="24" spans="1:1" s="19" customFormat="1" ht="15.75">
      <c r="A24" s="20" t="s">
        <v>43</v>
      </c>
    </row>
    <row r="26" spans="1:1" ht="15.75">
      <c r="A26" s="18" t="s">
        <v>44</v>
      </c>
    </row>
    <row r="27" spans="1:1" s="18" customFormat="1">
      <c r="A27" s="18" t="s">
        <v>59</v>
      </c>
    </row>
    <row r="28" spans="1:1" ht="15.75">
      <c r="A28" s="21" t="s">
        <v>45</v>
      </c>
    </row>
    <row r="29" spans="1:1" s="18" customFormat="1">
      <c r="A29" s="20" t="s">
        <v>46</v>
      </c>
    </row>
    <row r="30" spans="1:1" s="18" customFormat="1">
      <c r="A30" s="18" t="s">
        <v>47</v>
      </c>
    </row>
    <row r="31" spans="1:1" s="18" customFormat="1">
      <c r="A31" s="18" t="s">
        <v>48</v>
      </c>
    </row>
    <row r="33" spans="1:16384" s="18" customFormat="1">
      <c r="A33" s="18" t="s">
        <v>49</v>
      </c>
    </row>
    <row r="34" spans="1:16384" s="18" customFormat="1">
      <c r="A34" s="18" t="s">
        <v>55</v>
      </c>
    </row>
    <row r="35" spans="1:16384" s="18" customFormat="1">
      <c r="A35" s="18" t="s">
        <v>50</v>
      </c>
    </row>
    <row r="36" spans="1:16384" s="18" customFormat="1">
      <c r="A36" s="18" t="s">
        <v>51</v>
      </c>
    </row>
    <row r="37" spans="1:16384" ht="15.75">
      <c r="A37" s="22" t="s">
        <v>56</v>
      </c>
    </row>
    <row r="38" spans="1:16384" ht="15.75">
      <c r="A38" s="22" t="s">
        <v>57</v>
      </c>
    </row>
    <row r="39" spans="1:16384" ht="15.75">
      <c r="A39" s="18" t="s">
        <v>52</v>
      </c>
    </row>
    <row r="40" spans="1:16384" s="19" customFormat="1" ht="15.75">
      <c r="A40" s="18" t="s">
        <v>53</v>
      </c>
    </row>
    <row r="43" spans="1:16384" ht="18.75">
      <c r="A43" s="23" t="s">
        <v>60</v>
      </c>
      <c r="B43" s="23" t="s">
        <v>60</v>
      </c>
      <c r="C43" s="23" t="s">
        <v>60</v>
      </c>
      <c r="D43" s="23" t="s">
        <v>60</v>
      </c>
      <c r="E43" s="23" t="s">
        <v>60</v>
      </c>
      <c r="F43" s="23" t="s">
        <v>60</v>
      </c>
      <c r="G43" s="23" t="s">
        <v>60</v>
      </c>
      <c r="H43" s="23" t="s">
        <v>60</v>
      </c>
      <c r="I43" s="23" t="s">
        <v>60</v>
      </c>
      <c r="J43" s="23" t="s">
        <v>60</v>
      </c>
      <c r="K43" s="23" t="s">
        <v>60</v>
      </c>
      <c r="L43" s="23" t="s">
        <v>60</v>
      </c>
      <c r="M43" s="23" t="s">
        <v>60</v>
      </c>
      <c r="N43" s="23" t="s">
        <v>60</v>
      </c>
      <c r="O43" s="23" t="s">
        <v>60</v>
      </c>
      <c r="P43" s="23" t="s">
        <v>60</v>
      </c>
      <c r="Q43" s="23" t="s">
        <v>60</v>
      </c>
      <c r="R43" s="23" t="s">
        <v>60</v>
      </c>
      <c r="S43" s="23" t="s">
        <v>60</v>
      </c>
      <c r="T43" s="23" t="s">
        <v>60</v>
      </c>
      <c r="U43" s="23" t="s">
        <v>60</v>
      </c>
      <c r="V43" s="23" t="s">
        <v>60</v>
      </c>
      <c r="W43" s="23" t="s">
        <v>60</v>
      </c>
      <c r="X43" s="23" t="s">
        <v>60</v>
      </c>
      <c r="Y43" s="23" t="s">
        <v>60</v>
      </c>
      <c r="Z43" s="23" t="s">
        <v>60</v>
      </c>
      <c r="AA43" s="23" t="s">
        <v>60</v>
      </c>
      <c r="AB43" s="23" t="s">
        <v>60</v>
      </c>
      <c r="AC43" s="23" t="s">
        <v>60</v>
      </c>
      <c r="AD43" s="23" t="s">
        <v>60</v>
      </c>
      <c r="AE43" s="23" t="s">
        <v>60</v>
      </c>
      <c r="AF43" s="23" t="s">
        <v>60</v>
      </c>
      <c r="AG43" s="23" t="s">
        <v>60</v>
      </c>
      <c r="AH43" s="23" t="s">
        <v>60</v>
      </c>
      <c r="AI43" s="23" t="s">
        <v>60</v>
      </c>
      <c r="AJ43" s="23" t="s">
        <v>60</v>
      </c>
      <c r="AK43" s="23" t="s">
        <v>60</v>
      </c>
      <c r="AL43" s="23" t="s">
        <v>60</v>
      </c>
      <c r="AM43" s="23" t="s">
        <v>60</v>
      </c>
      <c r="AN43" s="23" t="s">
        <v>60</v>
      </c>
      <c r="AO43" s="23" t="s">
        <v>60</v>
      </c>
      <c r="AP43" s="23" t="s">
        <v>60</v>
      </c>
      <c r="AQ43" s="23" t="s">
        <v>60</v>
      </c>
      <c r="AR43" s="23" t="s">
        <v>60</v>
      </c>
      <c r="AS43" s="23" t="s">
        <v>60</v>
      </c>
      <c r="AT43" s="23" t="s">
        <v>60</v>
      </c>
      <c r="AU43" s="23" t="s">
        <v>60</v>
      </c>
      <c r="AV43" s="23" t="s">
        <v>60</v>
      </c>
      <c r="AW43" s="23" t="s">
        <v>60</v>
      </c>
      <c r="AX43" s="23" t="s">
        <v>60</v>
      </c>
      <c r="AY43" s="23" t="s">
        <v>60</v>
      </c>
      <c r="AZ43" s="23" t="s">
        <v>60</v>
      </c>
      <c r="BA43" s="23" t="s">
        <v>60</v>
      </c>
      <c r="BB43" s="23" t="s">
        <v>60</v>
      </c>
      <c r="BC43" s="23" t="s">
        <v>60</v>
      </c>
      <c r="BD43" s="23" t="s">
        <v>60</v>
      </c>
      <c r="BE43" s="23" t="s">
        <v>60</v>
      </c>
      <c r="BF43" s="23" t="s">
        <v>60</v>
      </c>
      <c r="BG43" s="23" t="s">
        <v>60</v>
      </c>
      <c r="BH43" s="23" t="s">
        <v>60</v>
      </c>
      <c r="BI43" s="23" t="s">
        <v>60</v>
      </c>
      <c r="BJ43" s="23" t="s">
        <v>60</v>
      </c>
      <c r="BK43" s="23" t="s">
        <v>60</v>
      </c>
      <c r="BL43" s="23" t="s">
        <v>60</v>
      </c>
      <c r="BM43" s="23" t="s">
        <v>60</v>
      </c>
      <c r="BN43" s="23" t="s">
        <v>60</v>
      </c>
      <c r="BO43" s="23" t="s">
        <v>60</v>
      </c>
      <c r="BP43" s="23" t="s">
        <v>60</v>
      </c>
      <c r="BQ43" s="23" t="s">
        <v>60</v>
      </c>
      <c r="BR43" s="23" t="s">
        <v>60</v>
      </c>
      <c r="BS43" s="23" t="s">
        <v>60</v>
      </c>
      <c r="BT43" s="23" t="s">
        <v>60</v>
      </c>
      <c r="BU43" s="23" t="s">
        <v>60</v>
      </c>
      <c r="BV43" s="23" t="s">
        <v>60</v>
      </c>
      <c r="BW43" s="23" t="s">
        <v>60</v>
      </c>
      <c r="BX43" s="23" t="s">
        <v>60</v>
      </c>
      <c r="BY43" s="23" t="s">
        <v>60</v>
      </c>
      <c r="BZ43" s="23" t="s">
        <v>60</v>
      </c>
      <c r="CA43" s="23" t="s">
        <v>60</v>
      </c>
      <c r="CB43" s="23" t="s">
        <v>60</v>
      </c>
      <c r="CC43" s="23" t="s">
        <v>60</v>
      </c>
      <c r="CD43" s="23" t="s">
        <v>60</v>
      </c>
      <c r="CE43" s="23" t="s">
        <v>60</v>
      </c>
      <c r="CF43" s="23" t="s">
        <v>60</v>
      </c>
      <c r="CG43" s="23" t="s">
        <v>60</v>
      </c>
      <c r="CH43" s="23" t="s">
        <v>60</v>
      </c>
      <c r="CI43" s="23" t="s">
        <v>60</v>
      </c>
      <c r="CJ43" s="23" t="s">
        <v>60</v>
      </c>
      <c r="CK43" s="23" t="s">
        <v>60</v>
      </c>
      <c r="CL43" s="23" t="s">
        <v>60</v>
      </c>
      <c r="CM43" s="23" t="s">
        <v>60</v>
      </c>
      <c r="CN43" s="23" t="s">
        <v>60</v>
      </c>
      <c r="CO43" s="23" t="s">
        <v>60</v>
      </c>
      <c r="CP43" s="23" t="s">
        <v>60</v>
      </c>
      <c r="CQ43" s="23" t="s">
        <v>60</v>
      </c>
      <c r="CR43" s="23" t="s">
        <v>60</v>
      </c>
      <c r="CS43" s="23" t="s">
        <v>60</v>
      </c>
      <c r="CT43" s="23" t="s">
        <v>60</v>
      </c>
      <c r="CU43" s="23" t="s">
        <v>60</v>
      </c>
      <c r="CV43" s="23" t="s">
        <v>60</v>
      </c>
      <c r="CW43" s="23" t="s">
        <v>60</v>
      </c>
      <c r="CX43" s="23" t="s">
        <v>60</v>
      </c>
      <c r="CY43" s="23" t="s">
        <v>60</v>
      </c>
      <c r="CZ43" s="23" t="s">
        <v>60</v>
      </c>
      <c r="DA43" s="23" t="s">
        <v>60</v>
      </c>
      <c r="DB43" s="23" t="s">
        <v>60</v>
      </c>
      <c r="DC43" s="23" t="s">
        <v>60</v>
      </c>
      <c r="DD43" s="23" t="s">
        <v>60</v>
      </c>
      <c r="DE43" s="23" t="s">
        <v>60</v>
      </c>
      <c r="DF43" s="23" t="s">
        <v>60</v>
      </c>
      <c r="DG43" s="23" t="s">
        <v>60</v>
      </c>
      <c r="DH43" s="23" t="s">
        <v>60</v>
      </c>
      <c r="DI43" s="23" t="s">
        <v>60</v>
      </c>
      <c r="DJ43" s="23" t="s">
        <v>60</v>
      </c>
      <c r="DK43" s="23" t="s">
        <v>60</v>
      </c>
      <c r="DL43" s="23" t="s">
        <v>60</v>
      </c>
      <c r="DM43" s="23" t="s">
        <v>60</v>
      </c>
      <c r="DN43" s="23" t="s">
        <v>60</v>
      </c>
      <c r="DO43" s="23" t="s">
        <v>60</v>
      </c>
      <c r="DP43" s="23" t="s">
        <v>60</v>
      </c>
      <c r="DQ43" s="23" t="s">
        <v>60</v>
      </c>
      <c r="DR43" s="23" t="s">
        <v>60</v>
      </c>
      <c r="DS43" s="23" t="s">
        <v>60</v>
      </c>
      <c r="DT43" s="23" t="s">
        <v>60</v>
      </c>
      <c r="DU43" s="23" t="s">
        <v>60</v>
      </c>
      <c r="DV43" s="23" t="s">
        <v>60</v>
      </c>
      <c r="DW43" s="23" t="s">
        <v>60</v>
      </c>
      <c r="DX43" s="23" t="s">
        <v>60</v>
      </c>
      <c r="DY43" s="23" t="s">
        <v>60</v>
      </c>
      <c r="DZ43" s="23" t="s">
        <v>60</v>
      </c>
      <c r="EA43" s="23" t="s">
        <v>60</v>
      </c>
      <c r="EB43" s="23" t="s">
        <v>60</v>
      </c>
      <c r="EC43" s="23" t="s">
        <v>60</v>
      </c>
      <c r="ED43" s="23" t="s">
        <v>60</v>
      </c>
      <c r="EE43" s="23" t="s">
        <v>60</v>
      </c>
      <c r="EF43" s="23" t="s">
        <v>60</v>
      </c>
      <c r="EG43" s="23" t="s">
        <v>60</v>
      </c>
      <c r="EH43" s="23" t="s">
        <v>60</v>
      </c>
      <c r="EI43" s="23" t="s">
        <v>60</v>
      </c>
      <c r="EJ43" s="23" t="s">
        <v>60</v>
      </c>
      <c r="EK43" s="23" t="s">
        <v>60</v>
      </c>
      <c r="EL43" s="23" t="s">
        <v>60</v>
      </c>
      <c r="EM43" s="23" t="s">
        <v>60</v>
      </c>
      <c r="EN43" s="23" t="s">
        <v>60</v>
      </c>
      <c r="EO43" s="23" t="s">
        <v>60</v>
      </c>
      <c r="EP43" s="23" t="s">
        <v>60</v>
      </c>
      <c r="EQ43" s="23" t="s">
        <v>60</v>
      </c>
      <c r="ER43" s="23" t="s">
        <v>60</v>
      </c>
      <c r="ES43" s="23" t="s">
        <v>60</v>
      </c>
      <c r="ET43" s="23" t="s">
        <v>60</v>
      </c>
      <c r="EU43" s="23" t="s">
        <v>60</v>
      </c>
      <c r="EV43" s="23" t="s">
        <v>60</v>
      </c>
      <c r="EW43" s="23" t="s">
        <v>60</v>
      </c>
      <c r="EX43" s="23" t="s">
        <v>60</v>
      </c>
      <c r="EY43" s="23" t="s">
        <v>60</v>
      </c>
      <c r="EZ43" s="23" t="s">
        <v>60</v>
      </c>
      <c r="FA43" s="23" t="s">
        <v>60</v>
      </c>
      <c r="FB43" s="23" t="s">
        <v>60</v>
      </c>
      <c r="FC43" s="23" t="s">
        <v>60</v>
      </c>
      <c r="FD43" s="23" t="s">
        <v>60</v>
      </c>
      <c r="FE43" s="23" t="s">
        <v>60</v>
      </c>
      <c r="FF43" s="23" t="s">
        <v>60</v>
      </c>
      <c r="FG43" s="23" t="s">
        <v>60</v>
      </c>
      <c r="FH43" s="23" t="s">
        <v>60</v>
      </c>
      <c r="FI43" s="23" t="s">
        <v>60</v>
      </c>
      <c r="FJ43" s="23" t="s">
        <v>60</v>
      </c>
      <c r="FK43" s="23" t="s">
        <v>60</v>
      </c>
      <c r="FL43" s="23" t="s">
        <v>60</v>
      </c>
      <c r="FM43" s="23" t="s">
        <v>60</v>
      </c>
      <c r="FN43" s="23" t="s">
        <v>60</v>
      </c>
      <c r="FO43" s="23" t="s">
        <v>60</v>
      </c>
      <c r="FP43" s="23" t="s">
        <v>60</v>
      </c>
      <c r="FQ43" s="23" t="s">
        <v>60</v>
      </c>
      <c r="FR43" s="23" t="s">
        <v>60</v>
      </c>
      <c r="FS43" s="23" t="s">
        <v>60</v>
      </c>
      <c r="FT43" s="23" t="s">
        <v>60</v>
      </c>
      <c r="FU43" s="23" t="s">
        <v>60</v>
      </c>
      <c r="FV43" s="23" t="s">
        <v>60</v>
      </c>
      <c r="FW43" s="23" t="s">
        <v>60</v>
      </c>
      <c r="FX43" s="23" t="s">
        <v>60</v>
      </c>
      <c r="FY43" s="23" t="s">
        <v>60</v>
      </c>
      <c r="FZ43" s="23" t="s">
        <v>60</v>
      </c>
      <c r="GA43" s="23" t="s">
        <v>60</v>
      </c>
      <c r="GB43" s="23" t="s">
        <v>60</v>
      </c>
      <c r="GC43" s="23" t="s">
        <v>60</v>
      </c>
      <c r="GD43" s="23" t="s">
        <v>60</v>
      </c>
      <c r="GE43" s="23" t="s">
        <v>60</v>
      </c>
      <c r="GF43" s="23" t="s">
        <v>60</v>
      </c>
      <c r="GG43" s="23" t="s">
        <v>60</v>
      </c>
      <c r="GH43" s="23" t="s">
        <v>60</v>
      </c>
      <c r="GI43" s="23" t="s">
        <v>60</v>
      </c>
      <c r="GJ43" s="23" t="s">
        <v>60</v>
      </c>
      <c r="GK43" s="23" t="s">
        <v>60</v>
      </c>
      <c r="GL43" s="23" t="s">
        <v>60</v>
      </c>
      <c r="GM43" s="23" t="s">
        <v>60</v>
      </c>
      <c r="GN43" s="23" t="s">
        <v>60</v>
      </c>
      <c r="GO43" s="23" t="s">
        <v>60</v>
      </c>
      <c r="GP43" s="23" t="s">
        <v>60</v>
      </c>
      <c r="GQ43" s="23" t="s">
        <v>60</v>
      </c>
      <c r="GR43" s="23" t="s">
        <v>60</v>
      </c>
      <c r="GS43" s="23" t="s">
        <v>60</v>
      </c>
      <c r="GT43" s="23" t="s">
        <v>60</v>
      </c>
      <c r="GU43" s="23" t="s">
        <v>60</v>
      </c>
      <c r="GV43" s="23" t="s">
        <v>60</v>
      </c>
      <c r="GW43" s="23" t="s">
        <v>60</v>
      </c>
      <c r="GX43" s="23" t="s">
        <v>60</v>
      </c>
      <c r="GY43" s="23" t="s">
        <v>60</v>
      </c>
      <c r="GZ43" s="23" t="s">
        <v>60</v>
      </c>
      <c r="HA43" s="23" t="s">
        <v>60</v>
      </c>
      <c r="HB43" s="23" t="s">
        <v>60</v>
      </c>
      <c r="HC43" s="23" t="s">
        <v>60</v>
      </c>
      <c r="HD43" s="23" t="s">
        <v>60</v>
      </c>
      <c r="HE43" s="23" t="s">
        <v>60</v>
      </c>
      <c r="HF43" s="23" t="s">
        <v>60</v>
      </c>
      <c r="HG43" s="23" t="s">
        <v>60</v>
      </c>
      <c r="HH43" s="23" t="s">
        <v>60</v>
      </c>
      <c r="HI43" s="23" t="s">
        <v>60</v>
      </c>
      <c r="HJ43" s="23" t="s">
        <v>60</v>
      </c>
      <c r="HK43" s="23" t="s">
        <v>60</v>
      </c>
      <c r="HL43" s="23" t="s">
        <v>60</v>
      </c>
      <c r="HM43" s="23" t="s">
        <v>60</v>
      </c>
      <c r="HN43" s="23" t="s">
        <v>60</v>
      </c>
      <c r="HO43" s="23" t="s">
        <v>60</v>
      </c>
      <c r="HP43" s="23" t="s">
        <v>60</v>
      </c>
      <c r="HQ43" s="23" t="s">
        <v>60</v>
      </c>
      <c r="HR43" s="23" t="s">
        <v>60</v>
      </c>
      <c r="HS43" s="23" t="s">
        <v>60</v>
      </c>
      <c r="HT43" s="23" t="s">
        <v>60</v>
      </c>
      <c r="HU43" s="23" t="s">
        <v>60</v>
      </c>
      <c r="HV43" s="23" t="s">
        <v>60</v>
      </c>
      <c r="HW43" s="23" t="s">
        <v>60</v>
      </c>
      <c r="HX43" s="23" t="s">
        <v>60</v>
      </c>
      <c r="HY43" s="23" t="s">
        <v>60</v>
      </c>
      <c r="HZ43" s="23" t="s">
        <v>60</v>
      </c>
      <c r="IA43" s="23" t="s">
        <v>60</v>
      </c>
      <c r="IB43" s="23" t="s">
        <v>60</v>
      </c>
      <c r="IC43" s="23" t="s">
        <v>60</v>
      </c>
      <c r="ID43" s="23" t="s">
        <v>60</v>
      </c>
      <c r="IE43" s="23" t="s">
        <v>60</v>
      </c>
      <c r="IF43" s="23" t="s">
        <v>60</v>
      </c>
      <c r="IG43" s="23" t="s">
        <v>60</v>
      </c>
      <c r="IH43" s="23" t="s">
        <v>60</v>
      </c>
      <c r="II43" s="23" t="s">
        <v>60</v>
      </c>
      <c r="IJ43" s="23" t="s">
        <v>60</v>
      </c>
      <c r="IK43" s="23" t="s">
        <v>60</v>
      </c>
      <c r="IL43" s="23" t="s">
        <v>60</v>
      </c>
      <c r="IM43" s="23" t="s">
        <v>60</v>
      </c>
      <c r="IN43" s="23" t="s">
        <v>60</v>
      </c>
      <c r="IO43" s="23" t="s">
        <v>60</v>
      </c>
      <c r="IP43" s="23" t="s">
        <v>60</v>
      </c>
      <c r="IQ43" s="23" t="s">
        <v>60</v>
      </c>
      <c r="IR43" s="23" t="s">
        <v>60</v>
      </c>
      <c r="IS43" s="23" t="s">
        <v>60</v>
      </c>
      <c r="IT43" s="23" t="s">
        <v>60</v>
      </c>
      <c r="IU43" s="23" t="s">
        <v>60</v>
      </c>
      <c r="IV43" s="23" t="s">
        <v>60</v>
      </c>
      <c r="IW43" s="23" t="s">
        <v>60</v>
      </c>
      <c r="IX43" s="23" t="s">
        <v>60</v>
      </c>
      <c r="IY43" s="23" t="s">
        <v>60</v>
      </c>
      <c r="IZ43" s="23" t="s">
        <v>60</v>
      </c>
      <c r="JA43" s="23" t="s">
        <v>60</v>
      </c>
      <c r="JB43" s="23" t="s">
        <v>60</v>
      </c>
      <c r="JC43" s="23" t="s">
        <v>60</v>
      </c>
      <c r="JD43" s="23" t="s">
        <v>60</v>
      </c>
      <c r="JE43" s="23" t="s">
        <v>60</v>
      </c>
      <c r="JF43" s="23" t="s">
        <v>60</v>
      </c>
      <c r="JG43" s="23" t="s">
        <v>60</v>
      </c>
      <c r="JH43" s="23" t="s">
        <v>60</v>
      </c>
      <c r="JI43" s="23" t="s">
        <v>60</v>
      </c>
      <c r="JJ43" s="23" t="s">
        <v>60</v>
      </c>
      <c r="JK43" s="23" t="s">
        <v>60</v>
      </c>
      <c r="JL43" s="23" t="s">
        <v>60</v>
      </c>
      <c r="JM43" s="23" t="s">
        <v>60</v>
      </c>
      <c r="JN43" s="23" t="s">
        <v>60</v>
      </c>
      <c r="JO43" s="23" t="s">
        <v>60</v>
      </c>
      <c r="JP43" s="23" t="s">
        <v>60</v>
      </c>
      <c r="JQ43" s="23" t="s">
        <v>60</v>
      </c>
      <c r="JR43" s="23" t="s">
        <v>60</v>
      </c>
      <c r="JS43" s="23" t="s">
        <v>60</v>
      </c>
      <c r="JT43" s="23" t="s">
        <v>60</v>
      </c>
      <c r="JU43" s="23" t="s">
        <v>60</v>
      </c>
      <c r="JV43" s="23" t="s">
        <v>60</v>
      </c>
      <c r="JW43" s="23" t="s">
        <v>60</v>
      </c>
      <c r="JX43" s="23" t="s">
        <v>60</v>
      </c>
      <c r="JY43" s="23" t="s">
        <v>60</v>
      </c>
      <c r="JZ43" s="23" t="s">
        <v>60</v>
      </c>
      <c r="KA43" s="23" t="s">
        <v>60</v>
      </c>
      <c r="KB43" s="23" t="s">
        <v>60</v>
      </c>
      <c r="KC43" s="23" t="s">
        <v>60</v>
      </c>
      <c r="KD43" s="23" t="s">
        <v>60</v>
      </c>
      <c r="KE43" s="23" t="s">
        <v>60</v>
      </c>
      <c r="KF43" s="23" t="s">
        <v>60</v>
      </c>
      <c r="KG43" s="23" t="s">
        <v>60</v>
      </c>
      <c r="KH43" s="23" t="s">
        <v>60</v>
      </c>
      <c r="KI43" s="23" t="s">
        <v>60</v>
      </c>
      <c r="KJ43" s="23" t="s">
        <v>60</v>
      </c>
      <c r="KK43" s="23" t="s">
        <v>60</v>
      </c>
      <c r="KL43" s="23" t="s">
        <v>60</v>
      </c>
      <c r="KM43" s="23" t="s">
        <v>60</v>
      </c>
      <c r="KN43" s="23" t="s">
        <v>60</v>
      </c>
      <c r="KO43" s="23" t="s">
        <v>60</v>
      </c>
      <c r="KP43" s="23" t="s">
        <v>60</v>
      </c>
      <c r="KQ43" s="23" t="s">
        <v>60</v>
      </c>
      <c r="KR43" s="23" t="s">
        <v>60</v>
      </c>
      <c r="KS43" s="23" t="s">
        <v>60</v>
      </c>
      <c r="KT43" s="23" t="s">
        <v>60</v>
      </c>
      <c r="KU43" s="23" t="s">
        <v>60</v>
      </c>
      <c r="KV43" s="23" t="s">
        <v>60</v>
      </c>
      <c r="KW43" s="23" t="s">
        <v>60</v>
      </c>
      <c r="KX43" s="23" t="s">
        <v>60</v>
      </c>
      <c r="KY43" s="23" t="s">
        <v>60</v>
      </c>
      <c r="KZ43" s="23" t="s">
        <v>60</v>
      </c>
      <c r="LA43" s="23" t="s">
        <v>60</v>
      </c>
      <c r="LB43" s="23" t="s">
        <v>60</v>
      </c>
      <c r="LC43" s="23" t="s">
        <v>60</v>
      </c>
      <c r="LD43" s="23" t="s">
        <v>60</v>
      </c>
      <c r="LE43" s="23" t="s">
        <v>60</v>
      </c>
      <c r="LF43" s="23" t="s">
        <v>60</v>
      </c>
      <c r="LG43" s="23" t="s">
        <v>60</v>
      </c>
      <c r="LH43" s="23" t="s">
        <v>60</v>
      </c>
      <c r="LI43" s="23" t="s">
        <v>60</v>
      </c>
      <c r="LJ43" s="23" t="s">
        <v>60</v>
      </c>
      <c r="LK43" s="23" t="s">
        <v>60</v>
      </c>
      <c r="LL43" s="23" t="s">
        <v>60</v>
      </c>
      <c r="LM43" s="23" t="s">
        <v>60</v>
      </c>
      <c r="LN43" s="23" t="s">
        <v>60</v>
      </c>
      <c r="LO43" s="23" t="s">
        <v>60</v>
      </c>
      <c r="LP43" s="23" t="s">
        <v>60</v>
      </c>
      <c r="LQ43" s="23" t="s">
        <v>60</v>
      </c>
      <c r="LR43" s="23" t="s">
        <v>60</v>
      </c>
      <c r="LS43" s="23" t="s">
        <v>60</v>
      </c>
      <c r="LT43" s="23" t="s">
        <v>60</v>
      </c>
      <c r="LU43" s="23" t="s">
        <v>60</v>
      </c>
      <c r="LV43" s="23" t="s">
        <v>60</v>
      </c>
      <c r="LW43" s="23" t="s">
        <v>60</v>
      </c>
      <c r="LX43" s="23" t="s">
        <v>60</v>
      </c>
      <c r="LY43" s="23" t="s">
        <v>60</v>
      </c>
      <c r="LZ43" s="23" t="s">
        <v>60</v>
      </c>
      <c r="MA43" s="23" t="s">
        <v>60</v>
      </c>
      <c r="MB43" s="23" t="s">
        <v>60</v>
      </c>
      <c r="MC43" s="23" t="s">
        <v>60</v>
      </c>
      <c r="MD43" s="23" t="s">
        <v>60</v>
      </c>
      <c r="ME43" s="23" t="s">
        <v>60</v>
      </c>
      <c r="MF43" s="23" t="s">
        <v>60</v>
      </c>
      <c r="MG43" s="23" t="s">
        <v>60</v>
      </c>
      <c r="MH43" s="23" t="s">
        <v>60</v>
      </c>
      <c r="MI43" s="23" t="s">
        <v>60</v>
      </c>
      <c r="MJ43" s="23" t="s">
        <v>60</v>
      </c>
      <c r="MK43" s="23" t="s">
        <v>60</v>
      </c>
      <c r="ML43" s="23" t="s">
        <v>60</v>
      </c>
      <c r="MM43" s="23" t="s">
        <v>60</v>
      </c>
      <c r="MN43" s="23" t="s">
        <v>60</v>
      </c>
      <c r="MO43" s="23" t="s">
        <v>60</v>
      </c>
      <c r="MP43" s="23" t="s">
        <v>60</v>
      </c>
      <c r="MQ43" s="23" t="s">
        <v>60</v>
      </c>
      <c r="MR43" s="23" t="s">
        <v>60</v>
      </c>
      <c r="MS43" s="23" t="s">
        <v>60</v>
      </c>
      <c r="MT43" s="23" t="s">
        <v>60</v>
      </c>
      <c r="MU43" s="23" t="s">
        <v>60</v>
      </c>
      <c r="MV43" s="23" t="s">
        <v>60</v>
      </c>
      <c r="MW43" s="23" t="s">
        <v>60</v>
      </c>
      <c r="MX43" s="23" t="s">
        <v>60</v>
      </c>
      <c r="MY43" s="23" t="s">
        <v>60</v>
      </c>
      <c r="MZ43" s="23" t="s">
        <v>60</v>
      </c>
      <c r="NA43" s="23" t="s">
        <v>60</v>
      </c>
      <c r="NB43" s="23" t="s">
        <v>60</v>
      </c>
      <c r="NC43" s="23" t="s">
        <v>60</v>
      </c>
      <c r="ND43" s="23" t="s">
        <v>60</v>
      </c>
      <c r="NE43" s="23" t="s">
        <v>60</v>
      </c>
      <c r="NF43" s="23" t="s">
        <v>60</v>
      </c>
      <c r="NG43" s="23" t="s">
        <v>60</v>
      </c>
      <c r="NH43" s="23" t="s">
        <v>60</v>
      </c>
      <c r="NI43" s="23" t="s">
        <v>60</v>
      </c>
      <c r="NJ43" s="23" t="s">
        <v>60</v>
      </c>
      <c r="NK43" s="23" t="s">
        <v>60</v>
      </c>
      <c r="NL43" s="23" t="s">
        <v>60</v>
      </c>
      <c r="NM43" s="23" t="s">
        <v>60</v>
      </c>
      <c r="NN43" s="23" t="s">
        <v>60</v>
      </c>
      <c r="NO43" s="23" t="s">
        <v>60</v>
      </c>
      <c r="NP43" s="23" t="s">
        <v>60</v>
      </c>
      <c r="NQ43" s="23" t="s">
        <v>60</v>
      </c>
      <c r="NR43" s="23" t="s">
        <v>60</v>
      </c>
      <c r="NS43" s="23" t="s">
        <v>60</v>
      </c>
      <c r="NT43" s="23" t="s">
        <v>60</v>
      </c>
      <c r="NU43" s="23" t="s">
        <v>60</v>
      </c>
      <c r="NV43" s="23" t="s">
        <v>60</v>
      </c>
      <c r="NW43" s="23" t="s">
        <v>60</v>
      </c>
      <c r="NX43" s="23" t="s">
        <v>60</v>
      </c>
      <c r="NY43" s="23" t="s">
        <v>60</v>
      </c>
      <c r="NZ43" s="23" t="s">
        <v>60</v>
      </c>
      <c r="OA43" s="23" t="s">
        <v>60</v>
      </c>
      <c r="OB43" s="23" t="s">
        <v>60</v>
      </c>
      <c r="OC43" s="23" t="s">
        <v>60</v>
      </c>
      <c r="OD43" s="23" t="s">
        <v>60</v>
      </c>
      <c r="OE43" s="23" t="s">
        <v>60</v>
      </c>
      <c r="OF43" s="23" t="s">
        <v>60</v>
      </c>
      <c r="OG43" s="23" t="s">
        <v>60</v>
      </c>
      <c r="OH43" s="23" t="s">
        <v>60</v>
      </c>
      <c r="OI43" s="23" t="s">
        <v>60</v>
      </c>
      <c r="OJ43" s="23" t="s">
        <v>60</v>
      </c>
      <c r="OK43" s="23" t="s">
        <v>60</v>
      </c>
      <c r="OL43" s="23" t="s">
        <v>60</v>
      </c>
      <c r="OM43" s="23" t="s">
        <v>60</v>
      </c>
      <c r="ON43" s="23" t="s">
        <v>60</v>
      </c>
      <c r="OO43" s="23" t="s">
        <v>60</v>
      </c>
      <c r="OP43" s="23" t="s">
        <v>60</v>
      </c>
      <c r="OQ43" s="23" t="s">
        <v>60</v>
      </c>
      <c r="OR43" s="23" t="s">
        <v>60</v>
      </c>
      <c r="OS43" s="23" t="s">
        <v>60</v>
      </c>
      <c r="OT43" s="23" t="s">
        <v>60</v>
      </c>
      <c r="OU43" s="23" t="s">
        <v>60</v>
      </c>
      <c r="OV43" s="23" t="s">
        <v>60</v>
      </c>
      <c r="OW43" s="23" t="s">
        <v>60</v>
      </c>
      <c r="OX43" s="23" t="s">
        <v>60</v>
      </c>
      <c r="OY43" s="23" t="s">
        <v>60</v>
      </c>
      <c r="OZ43" s="23" t="s">
        <v>60</v>
      </c>
      <c r="PA43" s="23" t="s">
        <v>60</v>
      </c>
      <c r="PB43" s="23" t="s">
        <v>60</v>
      </c>
      <c r="PC43" s="23" t="s">
        <v>60</v>
      </c>
      <c r="PD43" s="23" t="s">
        <v>60</v>
      </c>
      <c r="PE43" s="23" t="s">
        <v>60</v>
      </c>
      <c r="PF43" s="23" t="s">
        <v>60</v>
      </c>
      <c r="PG43" s="23" t="s">
        <v>60</v>
      </c>
      <c r="PH43" s="23" t="s">
        <v>60</v>
      </c>
      <c r="PI43" s="23" t="s">
        <v>60</v>
      </c>
      <c r="PJ43" s="23" t="s">
        <v>60</v>
      </c>
      <c r="PK43" s="23" t="s">
        <v>60</v>
      </c>
      <c r="PL43" s="23" t="s">
        <v>60</v>
      </c>
      <c r="PM43" s="23" t="s">
        <v>60</v>
      </c>
      <c r="PN43" s="23" t="s">
        <v>60</v>
      </c>
      <c r="PO43" s="23" t="s">
        <v>60</v>
      </c>
      <c r="PP43" s="23" t="s">
        <v>60</v>
      </c>
      <c r="PQ43" s="23" t="s">
        <v>60</v>
      </c>
      <c r="PR43" s="23" t="s">
        <v>60</v>
      </c>
      <c r="PS43" s="23" t="s">
        <v>60</v>
      </c>
      <c r="PT43" s="23" t="s">
        <v>60</v>
      </c>
      <c r="PU43" s="23" t="s">
        <v>60</v>
      </c>
      <c r="PV43" s="23" t="s">
        <v>60</v>
      </c>
      <c r="PW43" s="23" t="s">
        <v>60</v>
      </c>
      <c r="PX43" s="23" t="s">
        <v>60</v>
      </c>
      <c r="PY43" s="23" t="s">
        <v>60</v>
      </c>
      <c r="PZ43" s="23" t="s">
        <v>60</v>
      </c>
      <c r="QA43" s="23" t="s">
        <v>60</v>
      </c>
      <c r="QB43" s="23" t="s">
        <v>60</v>
      </c>
      <c r="QC43" s="23" t="s">
        <v>60</v>
      </c>
      <c r="QD43" s="23" t="s">
        <v>60</v>
      </c>
      <c r="QE43" s="23" t="s">
        <v>60</v>
      </c>
      <c r="QF43" s="23" t="s">
        <v>60</v>
      </c>
      <c r="QG43" s="23" t="s">
        <v>60</v>
      </c>
      <c r="QH43" s="23" t="s">
        <v>60</v>
      </c>
      <c r="QI43" s="23" t="s">
        <v>60</v>
      </c>
      <c r="QJ43" s="23" t="s">
        <v>60</v>
      </c>
      <c r="QK43" s="23" t="s">
        <v>60</v>
      </c>
      <c r="QL43" s="23" t="s">
        <v>60</v>
      </c>
      <c r="QM43" s="23" t="s">
        <v>60</v>
      </c>
      <c r="QN43" s="23" t="s">
        <v>60</v>
      </c>
      <c r="QO43" s="23" t="s">
        <v>60</v>
      </c>
      <c r="QP43" s="23" t="s">
        <v>60</v>
      </c>
      <c r="QQ43" s="23" t="s">
        <v>60</v>
      </c>
      <c r="QR43" s="23" t="s">
        <v>60</v>
      </c>
      <c r="QS43" s="23" t="s">
        <v>60</v>
      </c>
      <c r="QT43" s="23" t="s">
        <v>60</v>
      </c>
      <c r="QU43" s="23" t="s">
        <v>60</v>
      </c>
      <c r="QV43" s="23" t="s">
        <v>60</v>
      </c>
      <c r="QW43" s="23" t="s">
        <v>60</v>
      </c>
      <c r="QX43" s="23" t="s">
        <v>60</v>
      </c>
      <c r="QY43" s="23" t="s">
        <v>60</v>
      </c>
      <c r="QZ43" s="23" t="s">
        <v>60</v>
      </c>
      <c r="RA43" s="23" t="s">
        <v>60</v>
      </c>
      <c r="RB43" s="23" t="s">
        <v>60</v>
      </c>
      <c r="RC43" s="23" t="s">
        <v>60</v>
      </c>
      <c r="RD43" s="23" t="s">
        <v>60</v>
      </c>
      <c r="RE43" s="23" t="s">
        <v>60</v>
      </c>
      <c r="RF43" s="23" t="s">
        <v>60</v>
      </c>
      <c r="RG43" s="23" t="s">
        <v>60</v>
      </c>
      <c r="RH43" s="23" t="s">
        <v>60</v>
      </c>
      <c r="RI43" s="23" t="s">
        <v>60</v>
      </c>
      <c r="RJ43" s="23" t="s">
        <v>60</v>
      </c>
      <c r="RK43" s="23" t="s">
        <v>60</v>
      </c>
      <c r="RL43" s="23" t="s">
        <v>60</v>
      </c>
      <c r="RM43" s="23" t="s">
        <v>60</v>
      </c>
      <c r="RN43" s="23" t="s">
        <v>60</v>
      </c>
      <c r="RO43" s="23" t="s">
        <v>60</v>
      </c>
      <c r="RP43" s="23" t="s">
        <v>60</v>
      </c>
      <c r="RQ43" s="23" t="s">
        <v>60</v>
      </c>
      <c r="RR43" s="23" t="s">
        <v>60</v>
      </c>
      <c r="RS43" s="23" t="s">
        <v>60</v>
      </c>
      <c r="RT43" s="23" t="s">
        <v>60</v>
      </c>
      <c r="RU43" s="23" t="s">
        <v>60</v>
      </c>
      <c r="RV43" s="23" t="s">
        <v>60</v>
      </c>
      <c r="RW43" s="23" t="s">
        <v>60</v>
      </c>
      <c r="RX43" s="23" t="s">
        <v>60</v>
      </c>
      <c r="RY43" s="23" t="s">
        <v>60</v>
      </c>
      <c r="RZ43" s="23" t="s">
        <v>60</v>
      </c>
      <c r="SA43" s="23" t="s">
        <v>60</v>
      </c>
      <c r="SB43" s="23" t="s">
        <v>60</v>
      </c>
      <c r="SC43" s="23" t="s">
        <v>60</v>
      </c>
      <c r="SD43" s="23" t="s">
        <v>60</v>
      </c>
      <c r="SE43" s="23" t="s">
        <v>60</v>
      </c>
      <c r="SF43" s="23" t="s">
        <v>60</v>
      </c>
      <c r="SG43" s="23" t="s">
        <v>60</v>
      </c>
      <c r="SH43" s="23" t="s">
        <v>60</v>
      </c>
      <c r="SI43" s="23" t="s">
        <v>60</v>
      </c>
      <c r="SJ43" s="23" t="s">
        <v>60</v>
      </c>
      <c r="SK43" s="23" t="s">
        <v>60</v>
      </c>
      <c r="SL43" s="23" t="s">
        <v>60</v>
      </c>
      <c r="SM43" s="23" t="s">
        <v>60</v>
      </c>
      <c r="SN43" s="23" t="s">
        <v>60</v>
      </c>
      <c r="SO43" s="23" t="s">
        <v>60</v>
      </c>
      <c r="SP43" s="23" t="s">
        <v>60</v>
      </c>
      <c r="SQ43" s="23" t="s">
        <v>60</v>
      </c>
      <c r="SR43" s="23" t="s">
        <v>60</v>
      </c>
      <c r="SS43" s="23" t="s">
        <v>60</v>
      </c>
      <c r="ST43" s="23" t="s">
        <v>60</v>
      </c>
      <c r="SU43" s="23" t="s">
        <v>60</v>
      </c>
      <c r="SV43" s="23" t="s">
        <v>60</v>
      </c>
      <c r="SW43" s="23" t="s">
        <v>60</v>
      </c>
      <c r="SX43" s="23" t="s">
        <v>60</v>
      </c>
      <c r="SY43" s="23" t="s">
        <v>60</v>
      </c>
      <c r="SZ43" s="23" t="s">
        <v>60</v>
      </c>
      <c r="TA43" s="23" t="s">
        <v>60</v>
      </c>
      <c r="TB43" s="23" t="s">
        <v>60</v>
      </c>
      <c r="TC43" s="23" t="s">
        <v>60</v>
      </c>
      <c r="TD43" s="23" t="s">
        <v>60</v>
      </c>
      <c r="TE43" s="23" t="s">
        <v>60</v>
      </c>
      <c r="TF43" s="23" t="s">
        <v>60</v>
      </c>
      <c r="TG43" s="23" t="s">
        <v>60</v>
      </c>
      <c r="TH43" s="23" t="s">
        <v>60</v>
      </c>
      <c r="TI43" s="23" t="s">
        <v>60</v>
      </c>
      <c r="TJ43" s="23" t="s">
        <v>60</v>
      </c>
      <c r="TK43" s="23" t="s">
        <v>60</v>
      </c>
      <c r="TL43" s="23" t="s">
        <v>60</v>
      </c>
      <c r="TM43" s="23" t="s">
        <v>60</v>
      </c>
      <c r="TN43" s="23" t="s">
        <v>60</v>
      </c>
      <c r="TO43" s="23" t="s">
        <v>60</v>
      </c>
      <c r="TP43" s="23" t="s">
        <v>60</v>
      </c>
      <c r="TQ43" s="23" t="s">
        <v>60</v>
      </c>
      <c r="TR43" s="23" t="s">
        <v>60</v>
      </c>
      <c r="TS43" s="23" t="s">
        <v>60</v>
      </c>
      <c r="TT43" s="23" t="s">
        <v>60</v>
      </c>
      <c r="TU43" s="23" t="s">
        <v>60</v>
      </c>
      <c r="TV43" s="23" t="s">
        <v>60</v>
      </c>
      <c r="TW43" s="23" t="s">
        <v>60</v>
      </c>
      <c r="TX43" s="23" t="s">
        <v>60</v>
      </c>
      <c r="TY43" s="23" t="s">
        <v>60</v>
      </c>
      <c r="TZ43" s="23" t="s">
        <v>60</v>
      </c>
      <c r="UA43" s="23" t="s">
        <v>60</v>
      </c>
      <c r="UB43" s="23" t="s">
        <v>60</v>
      </c>
      <c r="UC43" s="23" t="s">
        <v>60</v>
      </c>
      <c r="UD43" s="23" t="s">
        <v>60</v>
      </c>
      <c r="UE43" s="23" t="s">
        <v>60</v>
      </c>
      <c r="UF43" s="23" t="s">
        <v>60</v>
      </c>
      <c r="UG43" s="23" t="s">
        <v>60</v>
      </c>
      <c r="UH43" s="23" t="s">
        <v>60</v>
      </c>
      <c r="UI43" s="23" t="s">
        <v>60</v>
      </c>
      <c r="UJ43" s="23" t="s">
        <v>60</v>
      </c>
      <c r="UK43" s="23" t="s">
        <v>60</v>
      </c>
      <c r="UL43" s="23" t="s">
        <v>60</v>
      </c>
      <c r="UM43" s="23" t="s">
        <v>60</v>
      </c>
      <c r="UN43" s="23" t="s">
        <v>60</v>
      </c>
      <c r="UO43" s="23" t="s">
        <v>60</v>
      </c>
      <c r="UP43" s="23" t="s">
        <v>60</v>
      </c>
      <c r="UQ43" s="23" t="s">
        <v>60</v>
      </c>
      <c r="UR43" s="23" t="s">
        <v>60</v>
      </c>
      <c r="US43" s="23" t="s">
        <v>60</v>
      </c>
      <c r="UT43" s="23" t="s">
        <v>60</v>
      </c>
      <c r="UU43" s="23" t="s">
        <v>60</v>
      </c>
      <c r="UV43" s="23" t="s">
        <v>60</v>
      </c>
      <c r="UW43" s="23" t="s">
        <v>60</v>
      </c>
      <c r="UX43" s="23" t="s">
        <v>60</v>
      </c>
      <c r="UY43" s="23" t="s">
        <v>60</v>
      </c>
      <c r="UZ43" s="23" t="s">
        <v>60</v>
      </c>
      <c r="VA43" s="23" t="s">
        <v>60</v>
      </c>
      <c r="VB43" s="23" t="s">
        <v>60</v>
      </c>
      <c r="VC43" s="23" t="s">
        <v>60</v>
      </c>
      <c r="VD43" s="23" t="s">
        <v>60</v>
      </c>
      <c r="VE43" s="23" t="s">
        <v>60</v>
      </c>
      <c r="VF43" s="23" t="s">
        <v>60</v>
      </c>
      <c r="VG43" s="23" t="s">
        <v>60</v>
      </c>
      <c r="VH43" s="23" t="s">
        <v>60</v>
      </c>
      <c r="VI43" s="23" t="s">
        <v>60</v>
      </c>
      <c r="VJ43" s="23" t="s">
        <v>60</v>
      </c>
      <c r="VK43" s="23" t="s">
        <v>60</v>
      </c>
      <c r="VL43" s="23" t="s">
        <v>60</v>
      </c>
      <c r="VM43" s="23" t="s">
        <v>60</v>
      </c>
      <c r="VN43" s="23" t="s">
        <v>60</v>
      </c>
      <c r="VO43" s="23" t="s">
        <v>60</v>
      </c>
      <c r="VP43" s="23" t="s">
        <v>60</v>
      </c>
      <c r="VQ43" s="23" t="s">
        <v>60</v>
      </c>
      <c r="VR43" s="23" t="s">
        <v>60</v>
      </c>
      <c r="VS43" s="23" t="s">
        <v>60</v>
      </c>
      <c r="VT43" s="23" t="s">
        <v>60</v>
      </c>
      <c r="VU43" s="23" t="s">
        <v>60</v>
      </c>
      <c r="VV43" s="23" t="s">
        <v>60</v>
      </c>
      <c r="VW43" s="23" t="s">
        <v>60</v>
      </c>
      <c r="VX43" s="23" t="s">
        <v>60</v>
      </c>
      <c r="VY43" s="23" t="s">
        <v>60</v>
      </c>
      <c r="VZ43" s="23" t="s">
        <v>60</v>
      </c>
      <c r="WA43" s="23" t="s">
        <v>60</v>
      </c>
      <c r="WB43" s="23" t="s">
        <v>60</v>
      </c>
      <c r="WC43" s="23" t="s">
        <v>60</v>
      </c>
      <c r="WD43" s="23" t="s">
        <v>60</v>
      </c>
      <c r="WE43" s="23" t="s">
        <v>60</v>
      </c>
      <c r="WF43" s="23" t="s">
        <v>60</v>
      </c>
      <c r="WG43" s="23" t="s">
        <v>60</v>
      </c>
      <c r="WH43" s="23" t="s">
        <v>60</v>
      </c>
      <c r="WI43" s="23" t="s">
        <v>60</v>
      </c>
      <c r="WJ43" s="23" t="s">
        <v>60</v>
      </c>
      <c r="WK43" s="23" t="s">
        <v>60</v>
      </c>
      <c r="WL43" s="23" t="s">
        <v>60</v>
      </c>
      <c r="WM43" s="23" t="s">
        <v>60</v>
      </c>
      <c r="WN43" s="23" t="s">
        <v>60</v>
      </c>
      <c r="WO43" s="23" t="s">
        <v>60</v>
      </c>
      <c r="WP43" s="23" t="s">
        <v>60</v>
      </c>
      <c r="WQ43" s="23" t="s">
        <v>60</v>
      </c>
      <c r="WR43" s="23" t="s">
        <v>60</v>
      </c>
      <c r="WS43" s="23" t="s">
        <v>60</v>
      </c>
      <c r="WT43" s="23" t="s">
        <v>60</v>
      </c>
      <c r="WU43" s="23" t="s">
        <v>60</v>
      </c>
      <c r="WV43" s="23" t="s">
        <v>60</v>
      </c>
      <c r="WW43" s="23" t="s">
        <v>60</v>
      </c>
      <c r="WX43" s="23" t="s">
        <v>60</v>
      </c>
      <c r="WY43" s="23" t="s">
        <v>60</v>
      </c>
      <c r="WZ43" s="23" t="s">
        <v>60</v>
      </c>
      <c r="XA43" s="23" t="s">
        <v>60</v>
      </c>
      <c r="XB43" s="23" t="s">
        <v>60</v>
      </c>
      <c r="XC43" s="23" t="s">
        <v>60</v>
      </c>
      <c r="XD43" s="23" t="s">
        <v>60</v>
      </c>
      <c r="XE43" s="23" t="s">
        <v>60</v>
      </c>
      <c r="XF43" s="23" t="s">
        <v>60</v>
      </c>
      <c r="XG43" s="23" t="s">
        <v>60</v>
      </c>
      <c r="XH43" s="23" t="s">
        <v>60</v>
      </c>
      <c r="XI43" s="23" t="s">
        <v>60</v>
      </c>
      <c r="XJ43" s="23" t="s">
        <v>60</v>
      </c>
      <c r="XK43" s="23" t="s">
        <v>60</v>
      </c>
      <c r="XL43" s="23" t="s">
        <v>60</v>
      </c>
      <c r="XM43" s="23" t="s">
        <v>60</v>
      </c>
      <c r="XN43" s="23" t="s">
        <v>60</v>
      </c>
      <c r="XO43" s="23" t="s">
        <v>60</v>
      </c>
      <c r="XP43" s="23" t="s">
        <v>60</v>
      </c>
      <c r="XQ43" s="23" t="s">
        <v>60</v>
      </c>
      <c r="XR43" s="23" t="s">
        <v>60</v>
      </c>
      <c r="XS43" s="23" t="s">
        <v>60</v>
      </c>
      <c r="XT43" s="23" t="s">
        <v>60</v>
      </c>
      <c r="XU43" s="23" t="s">
        <v>60</v>
      </c>
      <c r="XV43" s="23" t="s">
        <v>60</v>
      </c>
      <c r="XW43" s="23" t="s">
        <v>60</v>
      </c>
      <c r="XX43" s="23" t="s">
        <v>60</v>
      </c>
      <c r="XY43" s="23" t="s">
        <v>60</v>
      </c>
      <c r="XZ43" s="23" t="s">
        <v>60</v>
      </c>
      <c r="YA43" s="23" t="s">
        <v>60</v>
      </c>
      <c r="YB43" s="23" t="s">
        <v>60</v>
      </c>
      <c r="YC43" s="23" t="s">
        <v>60</v>
      </c>
      <c r="YD43" s="23" t="s">
        <v>60</v>
      </c>
      <c r="YE43" s="23" t="s">
        <v>60</v>
      </c>
      <c r="YF43" s="23" t="s">
        <v>60</v>
      </c>
      <c r="YG43" s="23" t="s">
        <v>60</v>
      </c>
      <c r="YH43" s="23" t="s">
        <v>60</v>
      </c>
      <c r="YI43" s="23" t="s">
        <v>60</v>
      </c>
      <c r="YJ43" s="23" t="s">
        <v>60</v>
      </c>
      <c r="YK43" s="23" t="s">
        <v>60</v>
      </c>
      <c r="YL43" s="23" t="s">
        <v>60</v>
      </c>
      <c r="YM43" s="23" t="s">
        <v>60</v>
      </c>
      <c r="YN43" s="23" t="s">
        <v>60</v>
      </c>
      <c r="YO43" s="23" t="s">
        <v>60</v>
      </c>
      <c r="YP43" s="23" t="s">
        <v>60</v>
      </c>
      <c r="YQ43" s="23" t="s">
        <v>60</v>
      </c>
      <c r="YR43" s="23" t="s">
        <v>60</v>
      </c>
      <c r="YS43" s="23" t="s">
        <v>60</v>
      </c>
      <c r="YT43" s="23" t="s">
        <v>60</v>
      </c>
      <c r="YU43" s="23" t="s">
        <v>60</v>
      </c>
      <c r="YV43" s="23" t="s">
        <v>60</v>
      </c>
      <c r="YW43" s="23" t="s">
        <v>60</v>
      </c>
      <c r="YX43" s="23" t="s">
        <v>60</v>
      </c>
      <c r="YY43" s="23" t="s">
        <v>60</v>
      </c>
      <c r="YZ43" s="23" t="s">
        <v>60</v>
      </c>
      <c r="ZA43" s="23" t="s">
        <v>60</v>
      </c>
      <c r="ZB43" s="23" t="s">
        <v>60</v>
      </c>
      <c r="ZC43" s="23" t="s">
        <v>60</v>
      </c>
      <c r="ZD43" s="23" t="s">
        <v>60</v>
      </c>
      <c r="ZE43" s="23" t="s">
        <v>60</v>
      </c>
      <c r="ZF43" s="23" t="s">
        <v>60</v>
      </c>
      <c r="ZG43" s="23" t="s">
        <v>60</v>
      </c>
      <c r="ZH43" s="23" t="s">
        <v>60</v>
      </c>
      <c r="ZI43" s="23" t="s">
        <v>60</v>
      </c>
      <c r="ZJ43" s="23" t="s">
        <v>60</v>
      </c>
      <c r="ZK43" s="23" t="s">
        <v>60</v>
      </c>
      <c r="ZL43" s="23" t="s">
        <v>60</v>
      </c>
      <c r="ZM43" s="23" t="s">
        <v>60</v>
      </c>
      <c r="ZN43" s="23" t="s">
        <v>60</v>
      </c>
      <c r="ZO43" s="23" t="s">
        <v>60</v>
      </c>
      <c r="ZP43" s="23" t="s">
        <v>60</v>
      </c>
      <c r="ZQ43" s="23" t="s">
        <v>60</v>
      </c>
      <c r="ZR43" s="23" t="s">
        <v>60</v>
      </c>
      <c r="ZS43" s="23" t="s">
        <v>60</v>
      </c>
      <c r="ZT43" s="23" t="s">
        <v>60</v>
      </c>
      <c r="ZU43" s="23" t="s">
        <v>60</v>
      </c>
      <c r="ZV43" s="23" t="s">
        <v>60</v>
      </c>
      <c r="ZW43" s="23" t="s">
        <v>60</v>
      </c>
      <c r="ZX43" s="23" t="s">
        <v>60</v>
      </c>
      <c r="ZY43" s="23" t="s">
        <v>60</v>
      </c>
      <c r="ZZ43" s="23" t="s">
        <v>60</v>
      </c>
      <c r="AAA43" s="23" t="s">
        <v>60</v>
      </c>
      <c r="AAB43" s="23" t="s">
        <v>60</v>
      </c>
      <c r="AAC43" s="23" t="s">
        <v>60</v>
      </c>
      <c r="AAD43" s="23" t="s">
        <v>60</v>
      </c>
      <c r="AAE43" s="23" t="s">
        <v>60</v>
      </c>
      <c r="AAF43" s="23" t="s">
        <v>60</v>
      </c>
      <c r="AAG43" s="23" t="s">
        <v>60</v>
      </c>
      <c r="AAH43" s="23" t="s">
        <v>60</v>
      </c>
      <c r="AAI43" s="23" t="s">
        <v>60</v>
      </c>
      <c r="AAJ43" s="23" t="s">
        <v>60</v>
      </c>
      <c r="AAK43" s="23" t="s">
        <v>60</v>
      </c>
      <c r="AAL43" s="23" t="s">
        <v>60</v>
      </c>
      <c r="AAM43" s="23" t="s">
        <v>60</v>
      </c>
      <c r="AAN43" s="23" t="s">
        <v>60</v>
      </c>
      <c r="AAO43" s="23" t="s">
        <v>60</v>
      </c>
      <c r="AAP43" s="23" t="s">
        <v>60</v>
      </c>
      <c r="AAQ43" s="23" t="s">
        <v>60</v>
      </c>
      <c r="AAR43" s="23" t="s">
        <v>60</v>
      </c>
      <c r="AAS43" s="23" t="s">
        <v>60</v>
      </c>
      <c r="AAT43" s="23" t="s">
        <v>60</v>
      </c>
      <c r="AAU43" s="23" t="s">
        <v>60</v>
      </c>
      <c r="AAV43" s="23" t="s">
        <v>60</v>
      </c>
      <c r="AAW43" s="23" t="s">
        <v>60</v>
      </c>
      <c r="AAX43" s="23" t="s">
        <v>60</v>
      </c>
      <c r="AAY43" s="23" t="s">
        <v>60</v>
      </c>
      <c r="AAZ43" s="23" t="s">
        <v>60</v>
      </c>
      <c r="ABA43" s="23" t="s">
        <v>60</v>
      </c>
      <c r="ABB43" s="23" t="s">
        <v>60</v>
      </c>
      <c r="ABC43" s="23" t="s">
        <v>60</v>
      </c>
      <c r="ABD43" s="23" t="s">
        <v>60</v>
      </c>
      <c r="ABE43" s="23" t="s">
        <v>60</v>
      </c>
      <c r="ABF43" s="23" t="s">
        <v>60</v>
      </c>
      <c r="ABG43" s="23" t="s">
        <v>60</v>
      </c>
      <c r="ABH43" s="23" t="s">
        <v>60</v>
      </c>
      <c r="ABI43" s="23" t="s">
        <v>60</v>
      </c>
      <c r="ABJ43" s="23" t="s">
        <v>60</v>
      </c>
      <c r="ABK43" s="23" t="s">
        <v>60</v>
      </c>
      <c r="ABL43" s="23" t="s">
        <v>60</v>
      </c>
      <c r="ABM43" s="23" t="s">
        <v>60</v>
      </c>
      <c r="ABN43" s="23" t="s">
        <v>60</v>
      </c>
      <c r="ABO43" s="23" t="s">
        <v>60</v>
      </c>
      <c r="ABP43" s="23" t="s">
        <v>60</v>
      </c>
      <c r="ABQ43" s="23" t="s">
        <v>60</v>
      </c>
      <c r="ABR43" s="23" t="s">
        <v>60</v>
      </c>
      <c r="ABS43" s="23" t="s">
        <v>60</v>
      </c>
      <c r="ABT43" s="23" t="s">
        <v>60</v>
      </c>
      <c r="ABU43" s="23" t="s">
        <v>60</v>
      </c>
      <c r="ABV43" s="23" t="s">
        <v>60</v>
      </c>
      <c r="ABW43" s="23" t="s">
        <v>60</v>
      </c>
      <c r="ABX43" s="23" t="s">
        <v>60</v>
      </c>
      <c r="ABY43" s="23" t="s">
        <v>60</v>
      </c>
      <c r="ABZ43" s="23" t="s">
        <v>60</v>
      </c>
      <c r="ACA43" s="23" t="s">
        <v>60</v>
      </c>
      <c r="ACB43" s="23" t="s">
        <v>60</v>
      </c>
      <c r="ACC43" s="23" t="s">
        <v>60</v>
      </c>
      <c r="ACD43" s="23" t="s">
        <v>60</v>
      </c>
      <c r="ACE43" s="23" t="s">
        <v>60</v>
      </c>
      <c r="ACF43" s="23" t="s">
        <v>60</v>
      </c>
      <c r="ACG43" s="23" t="s">
        <v>60</v>
      </c>
      <c r="ACH43" s="23" t="s">
        <v>60</v>
      </c>
      <c r="ACI43" s="23" t="s">
        <v>60</v>
      </c>
      <c r="ACJ43" s="23" t="s">
        <v>60</v>
      </c>
      <c r="ACK43" s="23" t="s">
        <v>60</v>
      </c>
      <c r="ACL43" s="23" t="s">
        <v>60</v>
      </c>
      <c r="ACM43" s="23" t="s">
        <v>60</v>
      </c>
      <c r="ACN43" s="23" t="s">
        <v>60</v>
      </c>
      <c r="ACO43" s="23" t="s">
        <v>60</v>
      </c>
      <c r="ACP43" s="23" t="s">
        <v>60</v>
      </c>
      <c r="ACQ43" s="23" t="s">
        <v>60</v>
      </c>
      <c r="ACR43" s="23" t="s">
        <v>60</v>
      </c>
      <c r="ACS43" s="23" t="s">
        <v>60</v>
      </c>
      <c r="ACT43" s="23" t="s">
        <v>60</v>
      </c>
      <c r="ACU43" s="23" t="s">
        <v>60</v>
      </c>
      <c r="ACV43" s="23" t="s">
        <v>60</v>
      </c>
      <c r="ACW43" s="23" t="s">
        <v>60</v>
      </c>
      <c r="ACX43" s="23" t="s">
        <v>60</v>
      </c>
      <c r="ACY43" s="23" t="s">
        <v>60</v>
      </c>
      <c r="ACZ43" s="23" t="s">
        <v>60</v>
      </c>
      <c r="ADA43" s="23" t="s">
        <v>60</v>
      </c>
      <c r="ADB43" s="23" t="s">
        <v>60</v>
      </c>
      <c r="ADC43" s="23" t="s">
        <v>60</v>
      </c>
      <c r="ADD43" s="23" t="s">
        <v>60</v>
      </c>
      <c r="ADE43" s="23" t="s">
        <v>60</v>
      </c>
      <c r="ADF43" s="23" t="s">
        <v>60</v>
      </c>
      <c r="ADG43" s="23" t="s">
        <v>60</v>
      </c>
      <c r="ADH43" s="23" t="s">
        <v>60</v>
      </c>
      <c r="ADI43" s="23" t="s">
        <v>60</v>
      </c>
      <c r="ADJ43" s="23" t="s">
        <v>60</v>
      </c>
      <c r="ADK43" s="23" t="s">
        <v>60</v>
      </c>
      <c r="ADL43" s="23" t="s">
        <v>60</v>
      </c>
      <c r="ADM43" s="23" t="s">
        <v>60</v>
      </c>
      <c r="ADN43" s="23" t="s">
        <v>60</v>
      </c>
      <c r="ADO43" s="23" t="s">
        <v>60</v>
      </c>
      <c r="ADP43" s="23" t="s">
        <v>60</v>
      </c>
      <c r="ADQ43" s="23" t="s">
        <v>60</v>
      </c>
      <c r="ADR43" s="23" t="s">
        <v>60</v>
      </c>
      <c r="ADS43" s="23" t="s">
        <v>60</v>
      </c>
      <c r="ADT43" s="23" t="s">
        <v>60</v>
      </c>
      <c r="ADU43" s="23" t="s">
        <v>60</v>
      </c>
      <c r="ADV43" s="23" t="s">
        <v>60</v>
      </c>
      <c r="ADW43" s="23" t="s">
        <v>60</v>
      </c>
      <c r="ADX43" s="23" t="s">
        <v>60</v>
      </c>
      <c r="ADY43" s="23" t="s">
        <v>60</v>
      </c>
      <c r="ADZ43" s="23" t="s">
        <v>60</v>
      </c>
      <c r="AEA43" s="23" t="s">
        <v>60</v>
      </c>
      <c r="AEB43" s="23" t="s">
        <v>60</v>
      </c>
      <c r="AEC43" s="23" t="s">
        <v>60</v>
      </c>
      <c r="AED43" s="23" t="s">
        <v>60</v>
      </c>
      <c r="AEE43" s="23" t="s">
        <v>60</v>
      </c>
      <c r="AEF43" s="23" t="s">
        <v>60</v>
      </c>
      <c r="AEG43" s="23" t="s">
        <v>60</v>
      </c>
      <c r="AEH43" s="23" t="s">
        <v>60</v>
      </c>
      <c r="AEI43" s="23" t="s">
        <v>60</v>
      </c>
      <c r="AEJ43" s="23" t="s">
        <v>60</v>
      </c>
      <c r="AEK43" s="23" t="s">
        <v>60</v>
      </c>
      <c r="AEL43" s="23" t="s">
        <v>60</v>
      </c>
      <c r="AEM43" s="23" t="s">
        <v>60</v>
      </c>
      <c r="AEN43" s="23" t="s">
        <v>60</v>
      </c>
      <c r="AEO43" s="23" t="s">
        <v>60</v>
      </c>
      <c r="AEP43" s="23" t="s">
        <v>60</v>
      </c>
      <c r="AEQ43" s="23" t="s">
        <v>60</v>
      </c>
      <c r="AER43" s="23" t="s">
        <v>60</v>
      </c>
      <c r="AES43" s="23" t="s">
        <v>60</v>
      </c>
      <c r="AET43" s="23" t="s">
        <v>60</v>
      </c>
      <c r="AEU43" s="23" t="s">
        <v>60</v>
      </c>
      <c r="AEV43" s="23" t="s">
        <v>60</v>
      </c>
      <c r="AEW43" s="23" t="s">
        <v>60</v>
      </c>
      <c r="AEX43" s="23" t="s">
        <v>60</v>
      </c>
      <c r="AEY43" s="23" t="s">
        <v>60</v>
      </c>
      <c r="AEZ43" s="23" t="s">
        <v>60</v>
      </c>
      <c r="AFA43" s="23" t="s">
        <v>60</v>
      </c>
      <c r="AFB43" s="23" t="s">
        <v>60</v>
      </c>
      <c r="AFC43" s="23" t="s">
        <v>60</v>
      </c>
      <c r="AFD43" s="23" t="s">
        <v>60</v>
      </c>
      <c r="AFE43" s="23" t="s">
        <v>60</v>
      </c>
      <c r="AFF43" s="23" t="s">
        <v>60</v>
      </c>
      <c r="AFG43" s="23" t="s">
        <v>60</v>
      </c>
      <c r="AFH43" s="23" t="s">
        <v>60</v>
      </c>
      <c r="AFI43" s="23" t="s">
        <v>60</v>
      </c>
      <c r="AFJ43" s="23" t="s">
        <v>60</v>
      </c>
      <c r="AFK43" s="23" t="s">
        <v>60</v>
      </c>
      <c r="AFL43" s="23" t="s">
        <v>60</v>
      </c>
      <c r="AFM43" s="23" t="s">
        <v>60</v>
      </c>
      <c r="AFN43" s="23" t="s">
        <v>60</v>
      </c>
      <c r="AFO43" s="23" t="s">
        <v>60</v>
      </c>
      <c r="AFP43" s="23" t="s">
        <v>60</v>
      </c>
      <c r="AFQ43" s="23" t="s">
        <v>60</v>
      </c>
      <c r="AFR43" s="23" t="s">
        <v>60</v>
      </c>
      <c r="AFS43" s="23" t="s">
        <v>60</v>
      </c>
      <c r="AFT43" s="23" t="s">
        <v>60</v>
      </c>
      <c r="AFU43" s="23" t="s">
        <v>60</v>
      </c>
      <c r="AFV43" s="23" t="s">
        <v>60</v>
      </c>
      <c r="AFW43" s="23" t="s">
        <v>60</v>
      </c>
      <c r="AFX43" s="23" t="s">
        <v>60</v>
      </c>
      <c r="AFY43" s="23" t="s">
        <v>60</v>
      </c>
      <c r="AFZ43" s="23" t="s">
        <v>60</v>
      </c>
      <c r="AGA43" s="23" t="s">
        <v>60</v>
      </c>
      <c r="AGB43" s="23" t="s">
        <v>60</v>
      </c>
      <c r="AGC43" s="23" t="s">
        <v>60</v>
      </c>
      <c r="AGD43" s="23" t="s">
        <v>60</v>
      </c>
      <c r="AGE43" s="23" t="s">
        <v>60</v>
      </c>
      <c r="AGF43" s="23" t="s">
        <v>60</v>
      </c>
      <c r="AGG43" s="23" t="s">
        <v>60</v>
      </c>
      <c r="AGH43" s="23" t="s">
        <v>60</v>
      </c>
      <c r="AGI43" s="23" t="s">
        <v>60</v>
      </c>
      <c r="AGJ43" s="23" t="s">
        <v>60</v>
      </c>
      <c r="AGK43" s="23" t="s">
        <v>60</v>
      </c>
      <c r="AGL43" s="23" t="s">
        <v>60</v>
      </c>
      <c r="AGM43" s="23" t="s">
        <v>60</v>
      </c>
      <c r="AGN43" s="23" t="s">
        <v>60</v>
      </c>
      <c r="AGO43" s="23" t="s">
        <v>60</v>
      </c>
      <c r="AGP43" s="23" t="s">
        <v>60</v>
      </c>
      <c r="AGQ43" s="23" t="s">
        <v>60</v>
      </c>
      <c r="AGR43" s="23" t="s">
        <v>60</v>
      </c>
      <c r="AGS43" s="23" t="s">
        <v>60</v>
      </c>
      <c r="AGT43" s="23" t="s">
        <v>60</v>
      </c>
      <c r="AGU43" s="23" t="s">
        <v>60</v>
      </c>
      <c r="AGV43" s="23" t="s">
        <v>60</v>
      </c>
      <c r="AGW43" s="23" t="s">
        <v>60</v>
      </c>
      <c r="AGX43" s="23" t="s">
        <v>60</v>
      </c>
      <c r="AGY43" s="23" t="s">
        <v>60</v>
      </c>
      <c r="AGZ43" s="23" t="s">
        <v>60</v>
      </c>
      <c r="AHA43" s="23" t="s">
        <v>60</v>
      </c>
      <c r="AHB43" s="23" t="s">
        <v>60</v>
      </c>
      <c r="AHC43" s="23" t="s">
        <v>60</v>
      </c>
      <c r="AHD43" s="23" t="s">
        <v>60</v>
      </c>
      <c r="AHE43" s="23" t="s">
        <v>60</v>
      </c>
      <c r="AHF43" s="23" t="s">
        <v>60</v>
      </c>
      <c r="AHG43" s="23" t="s">
        <v>60</v>
      </c>
      <c r="AHH43" s="23" t="s">
        <v>60</v>
      </c>
      <c r="AHI43" s="23" t="s">
        <v>60</v>
      </c>
      <c r="AHJ43" s="23" t="s">
        <v>60</v>
      </c>
      <c r="AHK43" s="23" t="s">
        <v>60</v>
      </c>
      <c r="AHL43" s="23" t="s">
        <v>60</v>
      </c>
      <c r="AHM43" s="23" t="s">
        <v>60</v>
      </c>
      <c r="AHN43" s="23" t="s">
        <v>60</v>
      </c>
      <c r="AHO43" s="23" t="s">
        <v>60</v>
      </c>
      <c r="AHP43" s="23" t="s">
        <v>60</v>
      </c>
      <c r="AHQ43" s="23" t="s">
        <v>60</v>
      </c>
      <c r="AHR43" s="23" t="s">
        <v>60</v>
      </c>
      <c r="AHS43" s="23" t="s">
        <v>60</v>
      </c>
      <c r="AHT43" s="23" t="s">
        <v>60</v>
      </c>
      <c r="AHU43" s="23" t="s">
        <v>60</v>
      </c>
      <c r="AHV43" s="23" t="s">
        <v>60</v>
      </c>
      <c r="AHW43" s="23" t="s">
        <v>60</v>
      </c>
      <c r="AHX43" s="23" t="s">
        <v>60</v>
      </c>
      <c r="AHY43" s="23" t="s">
        <v>60</v>
      </c>
      <c r="AHZ43" s="23" t="s">
        <v>60</v>
      </c>
      <c r="AIA43" s="23" t="s">
        <v>60</v>
      </c>
      <c r="AIB43" s="23" t="s">
        <v>60</v>
      </c>
      <c r="AIC43" s="23" t="s">
        <v>60</v>
      </c>
      <c r="AID43" s="23" t="s">
        <v>60</v>
      </c>
      <c r="AIE43" s="23" t="s">
        <v>60</v>
      </c>
      <c r="AIF43" s="23" t="s">
        <v>60</v>
      </c>
      <c r="AIG43" s="23" t="s">
        <v>60</v>
      </c>
      <c r="AIH43" s="23" t="s">
        <v>60</v>
      </c>
      <c r="AII43" s="23" t="s">
        <v>60</v>
      </c>
      <c r="AIJ43" s="23" t="s">
        <v>60</v>
      </c>
      <c r="AIK43" s="23" t="s">
        <v>60</v>
      </c>
      <c r="AIL43" s="23" t="s">
        <v>60</v>
      </c>
      <c r="AIM43" s="23" t="s">
        <v>60</v>
      </c>
      <c r="AIN43" s="23" t="s">
        <v>60</v>
      </c>
      <c r="AIO43" s="23" t="s">
        <v>60</v>
      </c>
      <c r="AIP43" s="23" t="s">
        <v>60</v>
      </c>
      <c r="AIQ43" s="23" t="s">
        <v>60</v>
      </c>
      <c r="AIR43" s="23" t="s">
        <v>60</v>
      </c>
      <c r="AIS43" s="23" t="s">
        <v>60</v>
      </c>
      <c r="AIT43" s="23" t="s">
        <v>60</v>
      </c>
      <c r="AIU43" s="23" t="s">
        <v>60</v>
      </c>
      <c r="AIV43" s="23" t="s">
        <v>60</v>
      </c>
      <c r="AIW43" s="23" t="s">
        <v>60</v>
      </c>
      <c r="AIX43" s="23" t="s">
        <v>60</v>
      </c>
      <c r="AIY43" s="23" t="s">
        <v>60</v>
      </c>
      <c r="AIZ43" s="23" t="s">
        <v>60</v>
      </c>
      <c r="AJA43" s="23" t="s">
        <v>60</v>
      </c>
      <c r="AJB43" s="23" t="s">
        <v>60</v>
      </c>
      <c r="AJC43" s="23" t="s">
        <v>60</v>
      </c>
      <c r="AJD43" s="23" t="s">
        <v>60</v>
      </c>
      <c r="AJE43" s="23" t="s">
        <v>60</v>
      </c>
      <c r="AJF43" s="23" t="s">
        <v>60</v>
      </c>
      <c r="AJG43" s="23" t="s">
        <v>60</v>
      </c>
      <c r="AJH43" s="23" t="s">
        <v>60</v>
      </c>
      <c r="AJI43" s="23" t="s">
        <v>60</v>
      </c>
      <c r="AJJ43" s="23" t="s">
        <v>60</v>
      </c>
      <c r="AJK43" s="23" t="s">
        <v>60</v>
      </c>
      <c r="AJL43" s="23" t="s">
        <v>60</v>
      </c>
      <c r="AJM43" s="23" t="s">
        <v>60</v>
      </c>
      <c r="AJN43" s="23" t="s">
        <v>60</v>
      </c>
      <c r="AJO43" s="23" t="s">
        <v>60</v>
      </c>
      <c r="AJP43" s="23" t="s">
        <v>60</v>
      </c>
      <c r="AJQ43" s="23" t="s">
        <v>60</v>
      </c>
      <c r="AJR43" s="23" t="s">
        <v>60</v>
      </c>
      <c r="AJS43" s="23" t="s">
        <v>60</v>
      </c>
      <c r="AJT43" s="23" t="s">
        <v>60</v>
      </c>
      <c r="AJU43" s="23" t="s">
        <v>60</v>
      </c>
      <c r="AJV43" s="23" t="s">
        <v>60</v>
      </c>
      <c r="AJW43" s="23" t="s">
        <v>60</v>
      </c>
      <c r="AJX43" s="23" t="s">
        <v>60</v>
      </c>
      <c r="AJY43" s="23" t="s">
        <v>60</v>
      </c>
      <c r="AJZ43" s="23" t="s">
        <v>60</v>
      </c>
      <c r="AKA43" s="23" t="s">
        <v>60</v>
      </c>
      <c r="AKB43" s="23" t="s">
        <v>60</v>
      </c>
      <c r="AKC43" s="23" t="s">
        <v>60</v>
      </c>
      <c r="AKD43" s="23" t="s">
        <v>60</v>
      </c>
      <c r="AKE43" s="23" t="s">
        <v>60</v>
      </c>
      <c r="AKF43" s="23" t="s">
        <v>60</v>
      </c>
      <c r="AKG43" s="23" t="s">
        <v>60</v>
      </c>
      <c r="AKH43" s="23" t="s">
        <v>60</v>
      </c>
      <c r="AKI43" s="23" t="s">
        <v>60</v>
      </c>
      <c r="AKJ43" s="23" t="s">
        <v>60</v>
      </c>
      <c r="AKK43" s="23" t="s">
        <v>60</v>
      </c>
      <c r="AKL43" s="23" t="s">
        <v>60</v>
      </c>
      <c r="AKM43" s="23" t="s">
        <v>60</v>
      </c>
      <c r="AKN43" s="23" t="s">
        <v>60</v>
      </c>
      <c r="AKO43" s="23" t="s">
        <v>60</v>
      </c>
      <c r="AKP43" s="23" t="s">
        <v>60</v>
      </c>
      <c r="AKQ43" s="23" t="s">
        <v>60</v>
      </c>
      <c r="AKR43" s="23" t="s">
        <v>60</v>
      </c>
      <c r="AKS43" s="23" t="s">
        <v>60</v>
      </c>
      <c r="AKT43" s="23" t="s">
        <v>60</v>
      </c>
      <c r="AKU43" s="23" t="s">
        <v>60</v>
      </c>
      <c r="AKV43" s="23" t="s">
        <v>60</v>
      </c>
      <c r="AKW43" s="23" t="s">
        <v>60</v>
      </c>
      <c r="AKX43" s="23" t="s">
        <v>60</v>
      </c>
      <c r="AKY43" s="23" t="s">
        <v>60</v>
      </c>
      <c r="AKZ43" s="23" t="s">
        <v>60</v>
      </c>
      <c r="ALA43" s="23" t="s">
        <v>60</v>
      </c>
      <c r="ALB43" s="23" t="s">
        <v>60</v>
      </c>
      <c r="ALC43" s="23" t="s">
        <v>60</v>
      </c>
      <c r="ALD43" s="23" t="s">
        <v>60</v>
      </c>
      <c r="ALE43" s="23" t="s">
        <v>60</v>
      </c>
      <c r="ALF43" s="23" t="s">
        <v>60</v>
      </c>
      <c r="ALG43" s="23" t="s">
        <v>60</v>
      </c>
      <c r="ALH43" s="23" t="s">
        <v>60</v>
      </c>
      <c r="ALI43" s="23" t="s">
        <v>60</v>
      </c>
      <c r="ALJ43" s="23" t="s">
        <v>60</v>
      </c>
      <c r="ALK43" s="23" t="s">
        <v>60</v>
      </c>
      <c r="ALL43" s="23" t="s">
        <v>60</v>
      </c>
      <c r="ALM43" s="23" t="s">
        <v>60</v>
      </c>
      <c r="ALN43" s="23" t="s">
        <v>60</v>
      </c>
      <c r="ALO43" s="23" t="s">
        <v>60</v>
      </c>
      <c r="ALP43" s="23" t="s">
        <v>60</v>
      </c>
      <c r="ALQ43" s="23" t="s">
        <v>60</v>
      </c>
      <c r="ALR43" s="23" t="s">
        <v>60</v>
      </c>
      <c r="ALS43" s="23" t="s">
        <v>60</v>
      </c>
      <c r="ALT43" s="23" t="s">
        <v>60</v>
      </c>
      <c r="ALU43" s="23" t="s">
        <v>60</v>
      </c>
      <c r="ALV43" s="23" t="s">
        <v>60</v>
      </c>
      <c r="ALW43" s="23" t="s">
        <v>60</v>
      </c>
      <c r="ALX43" s="23" t="s">
        <v>60</v>
      </c>
      <c r="ALY43" s="23" t="s">
        <v>60</v>
      </c>
      <c r="ALZ43" s="23" t="s">
        <v>60</v>
      </c>
      <c r="AMA43" s="23" t="s">
        <v>60</v>
      </c>
      <c r="AMB43" s="23" t="s">
        <v>60</v>
      </c>
      <c r="AMC43" s="23" t="s">
        <v>60</v>
      </c>
      <c r="AMD43" s="23" t="s">
        <v>60</v>
      </c>
      <c r="AME43" s="23" t="s">
        <v>60</v>
      </c>
      <c r="AMF43" s="23" t="s">
        <v>60</v>
      </c>
      <c r="AMG43" s="23" t="s">
        <v>60</v>
      </c>
      <c r="AMH43" s="23" t="s">
        <v>60</v>
      </c>
      <c r="AMI43" s="23" t="s">
        <v>60</v>
      </c>
      <c r="AMJ43" s="23" t="s">
        <v>60</v>
      </c>
      <c r="AMK43" s="23" t="s">
        <v>60</v>
      </c>
      <c r="AML43" s="23" t="s">
        <v>60</v>
      </c>
      <c r="AMM43" s="23" t="s">
        <v>60</v>
      </c>
      <c r="AMN43" s="23" t="s">
        <v>60</v>
      </c>
      <c r="AMO43" s="23" t="s">
        <v>60</v>
      </c>
      <c r="AMP43" s="23" t="s">
        <v>60</v>
      </c>
      <c r="AMQ43" s="23" t="s">
        <v>60</v>
      </c>
      <c r="AMR43" s="23" t="s">
        <v>60</v>
      </c>
      <c r="AMS43" s="23" t="s">
        <v>60</v>
      </c>
      <c r="AMT43" s="23" t="s">
        <v>60</v>
      </c>
      <c r="AMU43" s="23" t="s">
        <v>60</v>
      </c>
      <c r="AMV43" s="23" t="s">
        <v>60</v>
      </c>
      <c r="AMW43" s="23" t="s">
        <v>60</v>
      </c>
      <c r="AMX43" s="23" t="s">
        <v>60</v>
      </c>
      <c r="AMY43" s="23" t="s">
        <v>60</v>
      </c>
      <c r="AMZ43" s="23" t="s">
        <v>60</v>
      </c>
      <c r="ANA43" s="23" t="s">
        <v>60</v>
      </c>
      <c r="ANB43" s="23" t="s">
        <v>60</v>
      </c>
      <c r="ANC43" s="23" t="s">
        <v>60</v>
      </c>
      <c r="AND43" s="23" t="s">
        <v>60</v>
      </c>
      <c r="ANE43" s="23" t="s">
        <v>60</v>
      </c>
      <c r="ANF43" s="23" t="s">
        <v>60</v>
      </c>
      <c r="ANG43" s="23" t="s">
        <v>60</v>
      </c>
      <c r="ANH43" s="23" t="s">
        <v>60</v>
      </c>
      <c r="ANI43" s="23" t="s">
        <v>60</v>
      </c>
      <c r="ANJ43" s="23" t="s">
        <v>60</v>
      </c>
      <c r="ANK43" s="23" t="s">
        <v>60</v>
      </c>
      <c r="ANL43" s="23" t="s">
        <v>60</v>
      </c>
      <c r="ANM43" s="23" t="s">
        <v>60</v>
      </c>
      <c r="ANN43" s="23" t="s">
        <v>60</v>
      </c>
      <c r="ANO43" s="23" t="s">
        <v>60</v>
      </c>
      <c r="ANP43" s="23" t="s">
        <v>60</v>
      </c>
      <c r="ANQ43" s="23" t="s">
        <v>60</v>
      </c>
      <c r="ANR43" s="23" t="s">
        <v>60</v>
      </c>
      <c r="ANS43" s="23" t="s">
        <v>60</v>
      </c>
      <c r="ANT43" s="23" t="s">
        <v>60</v>
      </c>
      <c r="ANU43" s="23" t="s">
        <v>60</v>
      </c>
      <c r="ANV43" s="23" t="s">
        <v>60</v>
      </c>
      <c r="ANW43" s="23" t="s">
        <v>60</v>
      </c>
      <c r="ANX43" s="23" t="s">
        <v>60</v>
      </c>
      <c r="ANY43" s="23" t="s">
        <v>60</v>
      </c>
      <c r="ANZ43" s="23" t="s">
        <v>60</v>
      </c>
      <c r="AOA43" s="23" t="s">
        <v>60</v>
      </c>
      <c r="AOB43" s="23" t="s">
        <v>60</v>
      </c>
      <c r="AOC43" s="23" t="s">
        <v>60</v>
      </c>
      <c r="AOD43" s="23" t="s">
        <v>60</v>
      </c>
      <c r="AOE43" s="23" t="s">
        <v>60</v>
      </c>
      <c r="AOF43" s="23" t="s">
        <v>60</v>
      </c>
      <c r="AOG43" s="23" t="s">
        <v>60</v>
      </c>
      <c r="AOH43" s="23" t="s">
        <v>60</v>
      </c>
      <c r="AOI43" s="23" t="s">
        <v>60</v>
      </c>
      <c r="AOJ43" s="23" t="s">
        <v>60</v>
      </c>
      <c r="AOK43" s="23" t="s">
        <v>60</v>
      </c>
      <c r="AOL43" s="23" t="s">
        <v>60</v>
      </c>
      <c r="AOM43" s="23" t="s">
        <v>60</v>
      </c>
      <c r="AON43" s="23" t="s">
        <v>60</v>
      </c>
      <c r="AOO43" s="23" t="s">
        <v>60</v>
      </c>
      <c r="AOP43" s="23" t="s">
        <v>60</v>
      </c>
      <c r="AOQ43" s="23" t="s">
        <v>60</v>
      </c>
      <c r="AOR43" s="23" t="s">
        <v>60</v>
      </c>
      <c r="AOS43" s="23" t="s">
        <v>60</v>
      </c>
      <c r="AOT43" s="23" t="s">
        <v>60</v>
      </c>
      <c r="AOU43" s="23" t="s">
        <v>60</v>
      </c>
      <c r="AOV43" s="23" t="s">
        <v>60</v>
      </c>
      <c r="AOW43" s="23" t="s">
        <v>60</v>
      </c>
      <c r="AOX43" s="23" t="s">
        <v>60</v>
      </c>
      <c r="AOY43" s="23" t="s">
        <v>60</v>
      </c>
      <c r="AOZ43" s="23" t="s">
        <v>60</v>
      </c>
      <c r="APA43" s="23" t="s">
        <v>60</v>
      </c>
      <c r="APB43" s="23" t="s">
        <v>60</v>
      </c>
      <c r="APC43" s="23" t="s">
        <v>60</v>
      </c>
      <c r="APD43" s="23" t="s">
        <v>60</v>
      </c>
      <c r="APE43" s="23" t="s">
        <v>60</v>
      </c>
      <c r="APF43" s="23" t="s">
        <v>60</v>
      </c>
      <c r="APG43" s="23" t="s">
        <v>60</v>
      </c>
      <c r="APH43" s="23" t="s">
        <v>60</v>
      </c>
      <c r="API43" s="23" t="s">
        <v>60</v>
      </c>
      <c r="APJ43" s="23" t="s">
        <v>60</v>
      </c>
      <c r="APK43" s="23" t="s">
        <v>60</v>
      </c>
      <c r="APL43" s="23" t="s">
        <v>60</v>
      </c>
      <c r="APM43" s="23" t="s">
        <v>60</v>
      </c>
      <c r="APN43" s="23" t="s">
        <v>60</v>
      </c>
      <c r="APO43" s="23" t="s">
        <v>60</v>
      </c>
      <c r="APP43" s="23" t="s">
        <v>60</v>
      </c>
      <c r="APQ43" s="23" t="s">
        <v>60</v>
      </c>
      <c r="APR43" s="23" t="s">
        <v>60</v>
      </c>
      <c r="APS43" s="23" t="s">
        <v>60</v>
      </c>
      <c r="APT43" s="23" t="s">
        <v>60</v>
      </c>
      <c r="APU43" s="23" t="s">
        <v>60</v>
      </c>
      <c r="APV43" s="23" t="s">
        <v>60</v>
      </c>
      <c r="APW43" s="23" t="s">
        <v>60</v>
      </c>
      <c r="APX43" s="23" t="s">
        <v>60</v>
      </c>
      <c r="APY43" s="23" t="s">
        <v>60</v>
      </c>
      <c r="APZ43" s="23" t="s">
        <v>60</v>
      </c>
      <c r="AQA43" s="23" t="s">
        <v>60</v>
      </c>
      <c r="AQB43" s="23" t="s">
        <v>60</v>
      </c>
      <c r="AQC43" s="23" t="s">
        <v>60</v>
      </c>
      <c r="AQD43" s="23" t="s">
        <v>60</v>
      </c>
      <c r="AQE43" s="23" t="s">
        <v>60</v>
      </c>
      <c r="AQF43" s="23" t="s">
        <v>60</v>
      </c>
      <c r="AQG43" s="23" t="s">
        <v>60</v>
      </c>
      <c r="AQH43" s="23" t="s">
        <v>60</v>
      </c>
      <c r="AQI43" s="23" t="s">
        <v>60</v>
      </c>
      <c r="AQJ43" s="23" t="s">
        <v>60</v>
      </c>
      <c r="AQK43" s="23" t="s">
        <v>60</v>
      </c>
      <c r="AQL43" s="23" t="s">
        <v>60</v>
      </c>
      <c r="AQM43" s="23" t="s">
        <v>60</v>
      </c>
      <c r="AQN43" s="23" t="s">
        <v>60</v>
      </c>
      <c r="AQO43" s="23" t="s">
        <v>60</v>
      </c>
      <c r="AQP43" s="23" t="s">
        <v>60</v>
      </c>
      <c r="AQQ43" s="23" t="s">
        <v>60</v>
      </c>
      <c r="AQR43" s="23" t="s">
        <v>60</v>
      </c>
      <c r="AQS43" s="23" t="s">
        <v>60</v>
      </c>
      <c r="AQT43" s="23" t="s">
        <v>60</v>
      </c>
      <c r="AQU43" s="23" t="s">
        <v>60</v>
      </c>
      <c r="AQV43" s="23" t="s">
        <v>60</v>
      </c>
      <c r="AQW43" s="23" t="s">
        <v>60</v>
      </c>
      <c r="AQX43" s="23" t="s">
        <v>60</v>
      </c>
      <c r="AQY43" s="23" t="s">
        <v>60</v>
      </c>
      <c r="AQZ43" s="23" t="s">
        <v>60</v>
      </c>
      <c r="ARA43" s="23" t="s">
        <v>60</v>
      </c>
      <c r="ARB43" s="23" t="s">
        <v>60</v>
      </c>
      <c r="ARC43" s="23" t="s">
        <v>60</v>
      </c>
      <c r="ARD43" s="23" t="s">
        <v>60</v>
      </c>
      <c r="ARE43" s="23" t="s">
        <v>60</v>
      </c>
      <c r="ARF43" s="23" t="s">
        <v>60</v>
      </c>
      <c r="ARG43" s="23" t="s">
        <v>60</v>
      </c>
      <c r="ARH43" s="23" t="s">
        <v>60</v>
      </c>
      <c r="ARI43" s="23" t="s">
        <v>60</v>
      </c>
      <c r="ARJ43" s="23" t="s">
        <v>60</v>
      </c>
      <c r="ARK43" s="23" t="s">
        <v>60</v>
      </c>
      <c r="ARL43" s="23" t="s">
        <v>60</v>
      </c>
      <c r="ARM43" s="23" t="s">
        <v>60</v>
      </c>
      <c r="ARN43" s="23" t="s">
        <v>60</v>
      </c>
      <c r="ARO43" s="23" t="s">
        <v>60</v>
      </c>
      <c r="ARP43" s="23" t="s">
        <v>60</v>
      </c>
      <c r="ARQ43" s="23" t="s">
        <v>60</v>
      </c>
      <c r="ARR43" s="23" t="s">
        <v>60</v>
      </c>
      <c r="ARS43" s="23" t="s">
        <v>60</v>
      </c>
      <c r="ART43" s="23" t="s">
        <v>60</v>
      </c>
      <c r="ARU43" s="23" t="s">
        <v>60</v>
      </c>
      <c r="ARV43" s="23" t="s">
        <v>60</v>
      </c>
      <c r="ARW43" s="23" t="s">
        <v>60</v>
      </c>
      <c r="ARX43" s="23" t="s">
        <v>60</v>
      </c>
      <c r="ARY43" s="23" t="s">
        <v>60</v>
      </c>
      <c r="ARZ43" s="23" t="s">
        <v>60</v>
      </c>
      <c r="ASA43" s="23" t="s">
        <v>60</v>
      </c>
      <c r="ASB43" s="23" t="s">
        <v>60</v>
      </c>
      <c r="ASC43" s="23" t="s">
        <v>60</v>
      </c>
      <c r="ASD43" s="23" t="s">
        <v>60</v>
      </c>
      <c r="ASE43" s="23" t="s">
        <v>60</v>
      </c>
      <c r="ASF43" s="23" t="s">
        <v>60</v>
      </c>
      <c r="ASG43" s="23" t="s">
        <v>60</v>
      </c>
      <c r="ASH43" s="23" t="s">
        <v>60</v>
      </c>
      <c r="ASI43" s="23" t="s">
        <v>60</v>
      </c>
      <c r="ASJ43" s="23" t="s">
        <v>60</v>
      </c>
      <c r="ASK43" s="23" t="s">
        <v>60</v>
      </c>
      <c r="ASL43" s="23" t="s">
        <v>60</v>
      </c>
      <c r="ASM43" s="23" t="s">
        <v>60</v>
      </c>
      <c r="ASN43" s="23" t="s">
        <v>60</v>
      </c>
      <c r="ASO43" s="23" t="s">
        <v>60</v>
      </c>
      <c r="ASP43" s="23" t="s">
        <v>60</v>
      </c>
      <c r="ASQ43" s="23" t="s">
        <v>60</v>
      </c>
      <c r="ASR43" s="23" t="s">
        <v>60</v>
      </c>
      <c r="ASS43" s="23" t="s">
        <v>60</v>
      </c>
      <c r="AST43" s="23" t="s">
        <v>60</v>
      </c>
      <c r="ASU43" s="23" t="s">
        <v>60</v>
      </c>
      <c r="ASV43" s="23" t="s">
        <v>60</v>
      </c>
      <c r="ASW43" s="23" t="s">
        <v>60</v>
      </c>
      <c r="ASX43" s="23" t="s">
        <v>60</v>
      </c>
      <c r="ASY43" s="23" t="s">
        <v>60</v>
      </c>
      <c r="ASZ43" s="23" t="s">
        <v>60</v>
      </c>
      <c r="ATA43" s="23" t="s">
        <v>60</v>
      </c>
      <c r="ATB43" s="23" t="s">
        <v>60</v>
      </c>
      <c r="ATC43" s="23" t="s">
        <v>60</v>
      </c>
      <c r="ATD43" s="23" t="s">
        <v>60</v>
      </c>
      <c r="ATE43" s="23" t="s">
        <v>60</v>
      </c>
      <c r="ATF43" s="23" t="s">
        <v>60</v>
      </c>
      <c r="ATG43" s="23" t="s">
        <v>60</v>
      </c>
      <c r="ATH43" s="23" t="s">
        <v>60</v>
      </c>
      <c r="ATI43" s="23" t="s">
        <v>60</v>
      </c>
      <c r="ATJ43" s="23" t="s">
        <v>60</v>
      </c>
      <c r="ATK43" s="23" t="s">
        <v>60</v>
      </c>
      <c r="ATL43" s="23" t="s">
        <v>60</v>
      </c>
      <c r="ATM43" s="23" t="s">
        <v>60</v>
      </c>
      <c r="ATN43" s="23" t="s">
        <v>60</v>
      </c>
      <c r="ATO43" s="23" t="s">
        <v>60</v>
      </c>
      <c r="ATP43" s="23" t="s">
        <v>60</v>
      </c>
      <c r="ATQ43" s="23" t="s">
        <v>60</v>
      </c>
      <c r="ATR43" s="23" t="s">
        <v>60</v>
      </c>
      <c r="ATS43" s="23" t="s">
        <v>60</v>
      </c>
      <c r="ATT43" s="23" t="s">
        <v>60</v>
      </c>
      <c r="ATU43" s="23" t="s">
        <v>60</v>
      </c>
      <c r="ATV43" s="23" t="s">
        <v>60</v>
      </c>
      <c r="ATW43" s="23" t="s">
        <v>60</v>
      </c>
      <c r="ATX43" s="23" t="s">
        <v>60</v>
      </c>
      <c r="ATY43" s="23" t="s">
        <v>60</v>
      </c>
      <c r="ATZ43" s="23" t="s">
        <v>60</v>
      </c>
      <c r="AUA43" s="23" t="s">
        <v>60</v>
      </c>
      <c r="AUB43" s="23" t="s">
        <v>60</v>
      </c>
      <c r="AUC43" s="23" t="s">
        <v>60</v>
      </c>
      <c r="AUD43" s="23" t="s">
        <v>60</v>
      </c>
      <c r="AUE43" s="23" t="s">
        <v>60</v>
      </c>
      <c r="AUF43" s="23" t="s">
        <v>60</v>
      </c>
      <c r="AUG43" s="23" t="s">
        <v>60</v>
      </c>
      <c r="AUH43" s="23" t="s">
        <v>60</v>
      </c>
      <c r="AUI43" s="23" t="s">
        <v>60</v>
      </c>
      <c r="AUJ43" s="23" t="s">
        <v>60</v>
      </c>
      <c r="AUK43" s="23" t="s">
        <v>60</v>
      </c>
      <c r="AUL43" s="23" t="s">
        <v>60</v>
      </c>
      <c r="AUM43" s="23" t="s">
        <v>60</v>
      </c>
      <c r="AUN43" s="23" t="s">
        <v>60</v>
      </c>
      <c r="AUO43" s="23" t="s">
        <v>60</v>
      </c>
      <c r="AUP43" s="23" t="s">
        <v>60</v>
      </c>
      <c r="AUQ43" s="23" t="s">
        <v>60</v>
      </c>
      <c r="AUR43" s="23" t="s">
        <v>60</v>
      </c>
      <c r="AUS43" s="23" t="s">
        <v>60</v>
      </c>
      <c r="AUT43" s="23" t="s">
        <v>60</v>
      </c>
      <c r="AUU43" s="23" t="s">
        <v>60</v>
      </c>
      <c r="AUV43" s="23" t="s">
        <v>60</v>
      </c>
      <c r="AUW43" s="23" t="s">
        <v>60</v>
      </c>
      <c r="AUX43" s="23" t="s">
        <v>60</v>
      </c>
      <c r="AUY43" s="23" t="s">
        <v>60</v>
      </c>
      <c r="AUZ43" s="23" t="s">
        <v>60</v>
      </c>
      <c r="AVA43" s="23" t="s">
        <v>60</v>
      </c>
      <c r="AVB43" s="23" t="s">
        <v>60</v>
      </c>
      <c r="AVC43" s="23" t="s">
        <v>60</v>
      </c>
      <c r="AVD43" s="23" t="s">
        <v>60</v>
      </c>
      <c r="AVE43" s="23" t="s">
        <v>60</v>
      </c>
      <c r="AVF43" s="23" t="s">
        <v>60</v>
      </c>
      <c r="AVG43" s="23" t="s">
        <v>60</v>
      </c>
      <c r="AVH43" s="23" t="s">
        <v>60</v>
      </c>
      <c r="AVI43" s="23" t="s">
        <v>60</v>
      </c>
      <c r="AVJ43" s="23" t="s">
        <v>60</v>
      </c>
      <c r="AVK43" s="23" t="s">
        <v>60</v>
      </c>
      <c r="AVL43" s="23" t="s">
        <v>60</v>
      </c>
      <c r="AVM43" s="23" t="s">
        <v>60</v>
      </c>
      <c r="AVN43" s="23" t="s">
        <v>60</v>
      </c>
      <c r="AVO43" s="23" t="s">
        <v>60</v>
      </c>
      <c r="AVP43" s="23" t="s">
        <v>60</v>
      </c>
      <c r="AVQ43" s="23" t="s">
        <v>60</v>
      </c>
      <c r="AVR43" s="23" t="s">
        <v>60</v>
      </c>
      <c r="AVS43" s="23" t="s">
        <v>60</v>
      </c>
      <c r="AVT43" s="23" t="s">
        <v>60</v>
      </c>
      <c r="AVU43" s="23" t="s">
        <v>60</v>
      </c>
      <c r="AVV43" s="23" t="s">
        <v>60</v>
      </c>
      <c r="AVW43" s="23" t="s">
        <v>60</v>
      </c>
      <c r="AVX43" s="23" t="s">
        <v>60</v>
      </c>
      <c r="AVY43" s="23" t="s">
        <v>60</v>
      </c>
      <c r="AVZ43" s="23" t="s">
        <v>60</v>
      </c>
      <c r="AWA43" s="23" t="s">
        <v>60</v>
      </c>
      <c r="AWB43" s="23" t="s">
        <v>60</v>
      </c>
      <c r="AWC43" s="23" t="s">
        <v>60</v>
      </c>
      <c r="AWD43" s="23" t="s">
        <v>60</v>
      </c>
      <c r="AWE43" s="23" t="s">
        <v>60</v>
      </c>
      <c r="AWF43" s="23" t="s">
        <v>60</v>
      </c>
      <c r="AWG43" s="23" t="s">
        <v>60</v>
      </c>
      <c r="AWH43" s="23" t="s">
        <v>60</v>
      </c>
      <c r="AWI43" s="23" t="s">
        <v>60</v>
      </c>
      <c r="AWJ43" s="23" t="s">
        <v>60</v>
      </c>
      <c r="AWK43" s="23" t="s">
        <v>60</v>
      </c>
      <c r="AWL43" s="23" t="s">
        <v>60</v>
      </c>
      <c r="AWM43" s="23" t="s">
        <v>60</v>
      </c>
      <c r="AWN43" s="23" t="s">
        <v>60</v>
      </c>
      <c r="AWO43" s="23" t="s">
        <v>60</v>
      </c>
      <c r="AWP43" s="23" t="s">
        <v>60</v>
      </c>
      <c r="AWQ43" s="23" t="s">
        <v>60</v>
      </c>
      <c r="AWR43" s="23" t="s">
        <v>60</v>
      </c>
      <c r="AWS43" s="23" t="s">
        <v>60</v>
      </c>
      <c r="AWT43" s="23" t="s">
        <v>60</v>
      </c>
      <c r="AWU43" s="23" t="s">
        <v>60</v>
      </c>
      <c r="AWV43" s="23" t="s">
        <v>60</v>
      </c>
      <c r="AWW43" s="23" t="s">
        <v>60</v>
      </c>
      <c r="AWX43" s="23" t="s">
        <v>60</v>
      </c>
      <c r="AWY43" s="23" t="s">
        <v>60</v>
      </c>
      <c r="AWZ43" s="23" t="s">
        <v>60</v>
      </c>
      <c r="AXA43" s="23" t="s">
        <v>60</v>
      </c>
      <c r="AXB43" s="23" t="s">
        <v>60</v>
      </c>
      <c r="AXC43" s="23" t="s">
        <v>60</v>
      </c>
      <c r="AXD43" s="23" t="s">
        <v>60</v>
      </c>
      <c r="AXE43" s="23" t="s">
        <v>60</v>
      </c>
      <c r="AXF43" s="23" t="s">
        <v>60</v>
      </c>
      <c r="AXG43" s="23" t="s">
        <v>60</v>
      </c>
      <c r="AXH43" s="23" t="s">
        <v>60</v>
      </c>
      <c r="AXI43" s="23" t="s">
        <v>60</v>
      </c>
      <c r="AXJ43" s="23" t="s">
        <v>60</v>
      </c>
      <c r="AXK43" s="23" t="s">
        <v>60</v>
      </c>
      <c r="AXL43" s="23" t="s">
        <v>60</v>
      </c>
      <c r="AXM43" s="23" t="s">
        <v>60</v>
      </c>
      <c r="AXN43" s="23" t="s">
        <v>60</v>
      </c>
      <c r="AXO43" s="23" t="s">
        <v>60</v>
      </c>
      <c r="AXP43" s="23" t="s">
        <v>60</v>
      </c>
      <c r="AXQ43" s="23" t="s">
        <v>60</v>
      </c>
      <c r="AXR43" s="23" t="s">
        <v>60</v>
      </c>
      <c r="AXS43" s="23" t="s">
        <v>60</v>
      </c>
      <c r="AXT43" s="23" t="s">
        <v>60</v>
      </c>
      <c r="AXU43" s="23" t="s">
        <v>60</v>
      </c>
      <c r="AXV43" s="23" t="s">
        <v>60</v>
      </c>
      <c r="AXW43" s="23" t="s">
        <v>60</v>
      </c>
      <c r="AXX43" s="23" t="s">
        <v>60</v>
      </c>
      <c r="AXY43" s="23" t="s">
        <v>60</v>
      </c>
      <c r="AXZ43" s="23" t="s">
        <v>60</v>
      </c>
      <c r="AYA43" s="23" t="s">
        <v>60</v>
      </c>
      <c r="AYB43" s="23" t="s">
        <v>60</v>
      </c>
      <c r="AYC43" s="23" t="s">
        <v>60</v>
      </c>
      <c r="AYD43" s="23" t="s">
        <v>60</v>
      </c>
      <c r="AYE43" s="23" t="s">
        <v>60</v>
      </c>
      <c r="AYF43" s="23" t="s">
        <v>60</v>
      </c>
      <c r="AYG43" s="23" t="s">
        <v>60</v>
      </c>
      <c r="AYH43" s="23" t="s">
        <v>60</v>
      </c>
      <c r="AYI43" s="23" t="s">
        <v>60</v>
      </c>
      <c r="AYJ43" s="23" t="s">
        <v>60</v>
      </c>
      <c r="AYK43" s="23" t="s">
        <v>60</v>
      </c>
      <c r="AYL43" s="23" t="s">
        <v>60</v>
      </c>
      <c r="AYM43" s="23" t="s">
        <v>60</v>
      </c>
      <c r="AYN43" s="23" t="s">
        <v>60</v>
      </c>
      <c r="AYO43" s="23" t="s">
        <v>60</v>
      </c>
      <c r="AYP43" s="23" t="s">
        <v>60</v>
      </c>
      <c r="AYQ43" s="23" t="s">
        <v>60</v>
      </c>
      <c r="AYR43" s="23" t="s">
        <v>60</v>
      </c>
      <c r="AYS43" s="23" t="s">
        <v>60</v>
      </c>
      <c r="AYT43" s="23" t="s">
        <v>60</v>
      </c>
      <c r="AYU43" s="23" t="s">
        <v>60</v>
      </c>
      <c r="AYV43" s="23" t="s">
        <v>60</v>
      </c>
      <c r="AYW43" s="23" t="s">
        <v>60</v>
      </c>
      <c r="AYX43" s="23" t="s">
        <v>60</v>
      </c>
      <c r="AYY43" s="23" t="s">
        <v>60</v>
      </c>
      <c r="AYZ43" s="23" t="s">
        <v>60</v>
      </c>
      <c r="AZA43" s="23" t="s">
        <v>60</v>
      </c>
      <c r="AZB43" s="23" t="s">
        <v>60</v>
      </c>
      <c r="AZC43" s="23" t="s">
        <v>60</v>
      </c>
      <c r="AZD43" s="23" t="s">
        <v>60</v>
      </c>
      <c r="AZE43" s="23" t="s">
        <v>60</v>
      </c>
      <c r="AZF43" s="23" t="s">
        <v>60</v>
      </c>
      <c r="AZG43" s="23" t="s">
        <v>60</v>
      </c>
      <c r="AZH43" s="23" t="s">
        <v>60</v>
      </c>
      <c r="AZI43" s="23" t="s">
        <v>60</v>
      </c>
      <c r="AZJ43" s="23" t="s">
        <v>60</v>
      </c>
      <c r="AZK43" s="23" t="s">
        <v>60</v>
      </c>
      <c r="AZL43" s="23" t="s">
        <v>60</v>
      </c>
      <c r="AZM43" s="23" t="s">
        <v>60</v>
      </c>
      <c r="AZN43" s="23" t="s">
        <v>60</v>
      </c>
      <c r="AZO43" s="23" t="s">
        <v>60</v>
      </c>
      <c r="AZP43" s="23" t="s">
        <v>60</v>
      </c>
      <c r="AZQ43" s="23" t="s">
        <v>60</v>
      </c>
      <c r="AZR43" s="23" t="s">
        <v>60</v>
      </c>
      <c r="AZS43" s="23" t="s">
        <v>60</v>
      </c>
      <c r="AZT43" s="23" t="s">
        <v>60</v>
      </c>
      <c r="AZU43" s="23" t="s">
        <v>60</v>
      </c>
      <c r="AZV43" s="23" t="s">
        <v>60</v>
      </c>
      <c r="AZW43" s="23" t="s">
        <v>60</v>
      </c>
      <c r="AZX43" s="23" t="s">
        <v>60</v>
      </c>
      <c r="AZY43" s="23" t="s">
        <v>60</v>
      </c>
      <c r="AZZ43" s="23" t="s">
        <v>60</v>
      </c>
      <c r="BAA43" s="23" t="s">
        <v>60</v>
      </c>
      <c r="BAB43" s="23" t="s">
        <v>60</v>
      </c>
      <c r="BAC43" s="23" t="s">
        <v>60</v>
      </c>
      <c r="BAD43" s="23" t="s">
        <v>60</v>
      </c>
      <c r="BAE43" s="23" t="s">
        <v>60</v>
      </c>
      <c r="BAF43" s="23" t="s">
        <v>60</v>
      </c>
      <c r="BAG43" s="23" t="s">
        <v>60</v>
      </c>
      <c r="BAH43" s="23" t="s">
        <v>60</v>
      </c>
      <c r="BAI43" s="23" t="s">
        <v>60</v>
      </c>
      <c r="BAJ43" s="23" t="s">
        <v>60</v>
      </c>
      <c r="BAK43" s="23" t="s">
        <v>60</v>
      </c>
      <c r="BAL43" s="23" t="s">
        <v>60</v>
      </c>
      <c r="BAM43" s="23" t="s">
        <v>60</v>
      </c>
      <c r="BAN43" s="23" t="s">
        <v>60</v>
      </c>
      <c r="BAO43" s="23" t="s">
        <v>60</v>
      </c>
      <c r="BAP43" s="23" t="s">
        <v>60</v>
      </c>
      <c r="BAQ43" s="23" t="s">
        <v>60</v>
      </c>
      <c r="BAR43" s="23" t="s">
        <v>60</v>
      </c>
      <c r="BAS43" s="23" t="s">
        <v>60</v>
      </c>
      <c r="BAT43" s="23" t="s">
        <v>60</v>
      </c>
      <c r="BAU43" s="23" t="s">
        <v>60</v>
      </c>
      <c r="BAV43" s="23" t="s">
        <v>60</v>
      </c>
      <c r="BAW43" s="23" t="s">
        <v>60</v>
      </c>
      <c r="BAX43" s="23" t="s">
        <v>60</v>
      </c>
      <c r="BAY43" s="23" t="s">
        <v>60</v>
      </c>
      <c r="BAZ43" s="23" t="s">
        <v>60</v>
      </c>
      <c r="BBA43" s="23" t="s">
        <v>60</v>
      </c>
      <c r="BBB43" s="23" t="s">
        <v>60</v>
      </c>
      <c r="BBC43" s="23" t="s">
        <v>60</v>
      </c>
      <c r="BBD43" s="23" t="s">
        <v>60</v>
      </c>
      <c r="BBE43" s="23" t="s">
        <v>60</v>
      </c>
      <c r="BBF43" s="23" t="s">
        <v>60</v>
      </c>
      <c r="BBG43" s="23" t="s">
        <v>60</v>
      </c>
      <c r="BBH43" s="23" t="s">
        <v>60</v>
      </c>
      <c r="BBI43" s="23" t="s">
        <v>60</v>
      </c>
      <c r="BBJ43" s="23" t="s">
        <v>60</v>
      </c>
      <c r="BBK43" s="23" t="s">
        <v>60</v>
      </c>
      <c r="BBL43" s="23" t="s">
        <v>60</v>
      </c>
      <c r="BBM43" s="23" t="s">
        <v>60</v>
      </c>
      <c r="BBN43" s="23" t="s">
        <v>60</v>
      </c>
      <c r="BBO43" s="23" t="s">
        <v>60</v>
      </c>
      <c r="BBP43" s="23" t="s">
        <v>60</v>
      </c>
      <c r="BBQ43" s="23" t="s">
        <v>60</v>
      </c>
      <c r="BBR43" s="23" t="s">
        <v>60</v>
      </c>
      <c r="BBS43" s="23" t="s">
        <v>60</v>
      </c>
      <c r="BBT43" s="23" t="s">
        <v>60</v>
      </c>
      <c r="BBU43" s="23" t="s">
        <v>60</v>
      </c>
      <c r="BBV43" s="23" t="s">
        <v>60</v>
      </c>
      <c r="BBW43" s="23" t="s">
        <v>60</v>
      </c>
      <c r="BBX43" s="23" t="s">
        <v>60</v>
      </c>
      <c r="BBY43" s="23" t="s">
        <v>60</v>
      </c>
      <c r="BBZ43" s="23" t="s">
        <v>60</v>
      </c>
      <c r="BCA43" s="23" t="s">
        <v>60</v>
      </c>
      <c r="BCB43" s="23" t="s">
        <v>60</v>
      </c>
      <c r="BCC43" s="23" t="s">
        <v>60</v>
      </c>
      <c r="BCD43" s="23" t="s">
        <v>60</v>
      </c>
      <c r="BCE43" s="23" t="s">
        <v>60</v>
      </c>
      <c r="BCF43" s="23" t="s">
        <v>60</v>
      </c>
      <c r="BCG43" s="23" t="s">
        <v>60</v>
      </c>
      <c r="BCH43" s="23" t="s">
        <v>60</v>
      </c>
      <c r="BCI43" s="23" t="s">
        <v>60</v>
      </c>
      <c r="BCJ43" s="23" t="s">
        <v>60</v>
      </c>
      <c r="BCK43" s="23" t="s">
        <v>60</v>
      </c>
      <c r="BCL43" s="23" t="s">
        <v>60</v>
      </c>
      <c r="BCM43" s="23" t="s">
        <v>60</v>
      </c>
      <c r="BCN43" s="23" t="s">
        <v>60</v>
      </c>
      <c r="BCO43" s="23" t="s">
        <v>60</v>
      </c>
      <c r="BCP43" s="23" t="s">
        <v>60</v>
      </c>
      <c r="BCQ43" s="23" t="s">
        <v>60</v>
      </c>
      <c r="BCR43" s="23" t="s">
        <v>60</v>
      </c>
      <c r="BCS43" s="23" t="s">
        <v>60</v>
      </c>
      <c r="BCT43" s="23" t="s">
        <v>60</v>
      </c>
      <c r="BCU43" s="23" t="s">
        <v>60</v>
      </c>
      <c r="BCV43" s="23" t="s">
        <v>60</v>
      </c>
      <c r="BCW43" s="23" t="s">
        <v>60</v>
      </c>
      <c r="BCX43" s="23" t="s">
        <v>60</v>
      </c>
      <c r="BCY43" s="23" t="s">
        <v>60</v>
      </c>
      <c r="BCZ43" s="23" t="s">
        <v>60</v>
      </c>
      <c r="BDA43" s="23" t="s">
        <v>60</v>
      </c>
      <c r="BDB43" s="23" t="s">
        <v>60</v>
      </c>
      <c r="BDC43" s="23" t="s">
        <v>60</v>
      </c>
      <c r="BDD43" s="23" t="s">
        <v>60</v>
      </c>
      <c r="BDE43" s="23" t="s">
        <v>60</v>
      </c>
      <c r="BDF43" s="23" t="s">
        <v>60</v>
      </c>
      <c r="BDG43" s="23" t="s">
        <v>60</v>
      </c>
      <c r="BDH43" s="23" t="s">
        <v>60</v>
      </c>
      <c r="BDI43" s="23" t="s">
        <v>60</v>
      </c>
      <c r="BDJ43" s="23" t="s">
        <v>60</v>
      </c>
      <c r="BDK43" s="23" t="s">
        <v>60</v>
      </c>
      <c r="BDL43" s="23" t="s">
        <v>60</v>
      </c>
      <c r="BDM43" s="23" t="s">
        <v>60</v>
      </c>
      <c r="BDN43" s="23" t="s">
        <v>60</v>
      </c>
      <c r="BDO43" s="23" t="s">
        <v>60</v>
      </c>
      <c r="BDP43" s="23" t="s">
        <v>60</v>
      </c>
      <c r="BDQ43" s="23" t="s">
        <v>60</v>
      </c>
      <c r="BDR43" s="23" t="s">
        <v>60</v>
      </c>
      <c r="BDS43" s="23" t="s">
        <v>60</v>
      </c>
      <c r="BDT43" s="23" t="s">
        <v>60</v>
      </c>
      <c r="BDU43" s="23" t="s">
        <v>60</v>
      </c>
      <c r="BDV43" s="23" t="s">
        <v>60</v>
      </c>
      <c r="BDW43" s="23" t="s">
        <v>60</v>
      </c>
      <c r="BDX43" s="23" t="s">
        <v>60</v>
      </c>
      <c r="BDY43" s="23" t="s">
        <v>60</v>
      </c>
      <c r="BDZ43" s="23" t="s">
        <v>60</v>
      </c>
      <c r="BEA43" s="23" t="s">
        <v>60</v>
      </c>
      <c r="BEB43" s="23" t="s">
        <v>60</v>
      </c>
      <c r="BEC43" s="23" t="s">
        <v>60</v>
      </c>
      <c r="BED43" s="23" t="s">
        <v>60</v>
      </c>
      <c r="BEE43" s="23" t="s">
        <v>60</v>
      </c>
      <c r="BEF43" s="23" t="s">
        <v>60</v>
      </c>
      <c r="BEG43" s="23" t="s">
        <v>60</v>
      </c>
      <c r="BEH43" s="23" t="s">
        <v>60</v>
      </c>
      <c r="BEI43" s="23" t="s">
        <v>60</v>
      </c>
      <c r="BEJ43" s="23" t="s">
        <v>60</v>
      </c>
      <c r="BEK43" s="23" t="s">
        <v>60</v>
      </c>
      <c r="BEL43" s="23" t="s">
        <v>60</v>
      </c>
      <c r="BEM43" s="23" t="s">
        <v>60</v>
      </c>
      <c r="BEN43" s="23" t="s">
        <v>60</v>
      </c>
      <c r="BEO43" s="23" t="s">
        <v>60</v>
      </c>
      <c r="BEP43" s="23" t="s">
        <v>60</v>
      </c>
      <c r="BEQ43" s="23" t="s">
        <v>60</v>
      </c>
      <c r="BER43" s="23" t="s">
        <v>60</v>
      </c>
      <c r="BES43" s="23" t="s">
        <v>60</v>
      </c>
      <c r="BET43" s="23" t="s">
        <v>60</v>
      </c>
      <c r="BEU43" s="23" t="s">
        <v>60</v>
      </c>
      <c r="BEV43" s="23" t="s">
        <v>60</v>
      </c>
      <c r="BEW43" s="23" t="s">
        <v>60</v>
      </c>
      <c r="BEX43" s="23" t="s">
        <v>60</v>
      </c>
      <c r="BEY43" s="23" t="s">
        <v>60</v>
      </c>
      <c r="BEZ43" s="23" t="s">
        <v>60</v>
      </c>
      <c r="BFA43" s="23" t="s">
        <v>60</v>
      </c>
      <c r="BFB43" s="23" t="s">
        <v>60</v>
      </c>
      <c r="BFC43" s="23" t="s">
        <v>60</v>
      </c>
      <c r="BFD43" s="23" t="s">
        <v>60</v>
      </c>
      <c r="BFE43" s="23" t="s">
        <v>60</v>
      </c>
      <c r="BFF43" s="23" t="s">
        <v>60</v>
      </c>
      <c r="BFG43" s="23" t="s">
        <v>60</v>
      </c>
      <c r="BFH43" s="23" t="s">
        <v>60</v>
      </c>
      <c r="BFI43" s="23" t="s">
        <v>60</v>
      </c>
      <c r="BFJ43" s="23" t="s">
        <v>60</v>
      </c>
      <c r="BFK43" s="23" t="s">
        <v>60</v>
      </c>
      <c r="BFL43" s="23" t="s">
        <v>60</v>
      </c>
      <c r="BFM43" s="23" t="s">
        <v>60</v>
      </c>
      <c r="BFN43" s="23" t="s">
        <v>60</v>
      </c>
      <c r="BFO43" s="23" t="s">
        <v>60</v>
      </c>
      <c r="BFP43" s="23" t="s">
        <v>60</v>
      </c>
      <c r="BFQ43" s="23" t="s">
        <v>60</v>
      </c>
      <c r="BFR43" s="23" t="s">
        <v>60</v>
      </c>
      <c r="BFS43" s="23" t="s">
        <v>60</v>
      </c>
      <c r="BFT43" s="23" t="s">
        <v>60</v>
      </c>
      <c r="BFU43" s="23" t="s">
        <v>60</v>
      </c>
      <c r="BFV43" s="23" t="s">
        <v>60</v>
      </c>
      <c r="BFW43" s="23" t="s">
        <v>60</v>
      </c>
      <c r="BFX43" s="23" t="s">
        <v>60</v>
      </c>
      <c r="BFY43" s="23" t="s">
        <v>60</v>
      </c>
      <c r="BFZ43" s="23" t="s">
        <v>60</v>
      </c>
      <c r="BGA43" s="23" t="s">
        <v>60</v>
      </c>
      <c r="BGB43" s="23" t="s">
        <v>60</v>
      </c>
      <c r="BGC43" s="23" t="s">
        <v>60</v>
      </c>
      <c r="BGD43" s="23" t="s">
        <v>60</v>
      </c>
      <c r="BGE43" s="23" t="s">
        <v>60</v>
      </c>
      <c r="BGF43" s="23" t="s">
        <v>60</v>
      </c>
      <c r="BGG43" s="23" t="s">
        <v>60</v>
      </c>
      <c r="BGH43" s="23" t="s">
        <v>60</v>
      </c>
      <c r="BGI43" s="23" t="s">
        <v>60</v>
      </c>
      <c r="BGJ43" s="23" t="s">
        <v>60</v>
      </c>
      <c r="BGK43" s="23" t="s">
        <v>60</v>
      </c>
      <c r="BGL43" s="23" t="s">
        <v>60</v>
      </c>
      <c r="BGM43" s="23" t="s">
        <v>60</v>
      </c>
      <c r="BGN43" s="23" t="s">
        <v>60</v>
      </c>
      <c r="BGO43" s="23" t="s">
        <v>60</v>
      </c>
      <c r="BGP43" s="23" t="s">
        <v>60</v>
      </c>
      <c r="BGQ43" s="23" t="s">
        <v>60</v>
      </c>
      <c r="BGR43" s="23" t="s">
        <v>60</v>
      </c>
      <c r="BGS43" s="23" t="s">
        <v>60</v>
      </c>
      <c r="BGT43" s="23" t="s">
        <v>60</v>
      </c>
      <c r="BGU43" s="23" t="s">
        <v>60</v>
      </c>
      <c r="BGV43" s="23" t="s">
        <v>60</v>
      </c>
      <c r="BGW43" s="23" t="s">
        <v>60</v>
      </c>
      <c r="BGX43" s="23" t="s">
        <v>60</v>
      </c>
      <c r="BGY43" s="23" t="s">
        <v>60</v>
      </c>
      <c r="BGZ43" s="23" t="s">
        <v>60</v>
      </c>
      <c r="BHA43" s="23" t="s">
        <v>60</v>
      </c>
      <c r="BHB43" s="23" t="s">
        <v>60</v>
      </c>
      <c r="BHC43" s="23" t="s">
        <v>60</v>
      </c>
      <c r="BHD43" s="23" t="s">
        <v>60</v>
      </c>
      <c r="BHE43" s="23" t="s">
        <v>60</v>
      </c>
      <c r="BHF43" s="23" t="s">
        <v>60</v>
      </c>
      <c r="BHG43" s="23" t="s">
        <v>60</v>
      </c>
      <c r="BHH43" s="23" t="s">
        <v>60</v>
      </c>
      <c r="BHI43" s="23" t="s">
        <v>60</v>
      </c>
      <c r="BHJ43" s="23" t="s">
        <v>60</v>
      </c>
      <c r="BHK43" s="23" t="s">
        <v>60</v>
      </c>
      <c r="BHL43" s="23" t="s">
        <v>60</v>
      </c>
      <c r="BHM43" s="23" t="s">
        <v>60</v>
      </c>
      <c r="BHN43" s="23" t="s">
        <v>60</v>
      </c>
      <c r="BHO43" s="23" t="s">
        <v>60</v>
      </c>
      <c r="BHP43" s="23" t="s">
        <v>60</v>
      </c>
      <c r="BHQ43" s="23" t="s">
        <v>60</v>
      </c>
      <c r="BHR43" s="23" t="s">
        <v>60</v>
      </c>
      <c r="BHS43" s="23" t="s">
        <v>60</v>
      </c>
      <c r="BHT43" s="23" t="s">
        <v>60</v>
      </c>
      <c r="BHU43" s="23" t="s">
        <v>60</v>
      </c>
      <c r="BHV43" s="23" t="s">
        <v>60</v>
      </c>
      <c r="BHW43" s="23" t="s">
        <v>60</v>
      </c>
      <c r="BHX43" s="23" t="s">
        <v>60</v>
      </c>
      <c r="BHY43" s="23" t="s">
        <v>60</v>
      </c>
      <c r="BHZ43" s="23" t="s">
        <v>60</v>
      </c>
      <c r="BIA43" s="23" t="s">
        <v>60</v>
      </c>
      <c r="BIB43" s="23" t="s">
        <v>60</v>
      </c>
      <c r="BIC43" s="23" t="s">
        <v>60</v>
      </c>
      <c r="BID43" s="23" t="s">
        <v>60</v>
      </c>
      <c r="BIE43" s="23" t="s">
        <v>60</v>
      </c>
      <c r="BIF43" s="23" t="s">
        <v>60</v>
      </c>
      <c r="BIG43" s="23" t="s">
        <v>60</v>
      </c>
      <c r="BIH43" s="23" t="s">
        <v>60</v>
      </c>
      <c r="BII43" s="23" t="s">
        <v>60</v>
      </c>
      <c r="BIJ43" s="23" t="s">
        <v>60</v>
      </c>
      <c r="BIK43" s="23" t="s">
        <v>60</v>
      </c>
      <c r="BIL43" s="23" t="s">
        <v>60</v>
      </c>
      <c r="BIM43" s="23" t="s">
        <v>60</v>
      </c>
      <c r="BIN43" s="23" t="s">
        <v>60</v>
      </c>
      <c r="BIO43" s="23" t="s">
        <v>60</v>
      </c>
      <c r="BIP43" s="23" t="s">
        <v>60</v>
      </c>
      <c r="BIQ43" s="23" t="s">
        <v>60</v>
      </c>
      <c r="BIR43" s="23" t="s">
        <v>60</v>
      </c>
      <c r="BIS43" s="23" t="s">
        <v>60</v>
      </c>
      <c r="BIT43" s="23" t="s">
        <v>60</v>
      </c>
      <c r="BIU43" s="23" t="s">
        <v>60</v>
      </c>
      <c r="BIV43" s="23" t="s">
        <v>60</v>
      </c>
      <c r="BIW43" s="23" t="s">
        <v>60</v>
      </c>
      <c r="BIX43" s="23" t="s">
        <v>60</v>
      </c>
      <c r="BIY43" s="23" t="s">
        <v>60</v>
      </c>
      <c r="BIZ43" s="23" t="s">
        <v>60</v>
      </c>
      <c r="BJA43" s="23" t="s">
        <v>60</v>
      </c>
      <c r="BJB43" s="23" t="s">
        <v>60</v>
      </c>
      <c r="BJC43" s="23" t="s">
        <v>60</v>
      </c>
      <c r="BJD43" s="23" t="s">
        <v>60</v>
      </c>
      <c r="BJE43" s="23" t="s">
        <v>60</v>
      </c>
      <c r="BJF43" s="23" t="s">
        <v>60</v>
      </c>
      <c r="BJG43" s="23" t="s">
        <v>60</v>
      </c>
      <c r="BJH43" s="23" t="s">
        <v>60</v>
      </c>
      <c r="BJI43" s="23" t="s">
        <v>60</v>
      </c>
      <c r="BJJ43" s="23" t="s">
        <v>60</v>
      </c>
      <c r="BJK43" s="23" t="s">
        <v>60</v>
      </c>
      <c r="BJL43" s="23" t="s">
        <v>60</v>
      </c>
      <c r="BJM43" s="23" t="s">
        <v>60</v>
      </c>
      <c r="BJN43" s="23" t="s">
        <v>60</v>
      </c>
      <c r="BJO43" s="23" t="s">
        <v>60</v>
      </c>
      <c r="BJP43" s="23" t="s">
        <v>60</v>
      </c>
      <c r="BJQ43" s="23" t="s">
        <v>60</v>
      </c>
      <c r="BJR43" s="23" t="s">
        <v>60</v>
      </c>
      <c r="BJS43" s="23" t="s">
        <v>60</v>
      </c>
      <c r="BJT43" s="23" t="s">
        <v>60</v>
      </c>
      <c r="BJU43" s="23" t="s">
        <v>60</v>
      </c>
      <c r="BJV43" s="23" t="s">
        <v>60</v>
      </c>
      <c r="BJW43" s="23" t="s">
        <v>60</v>
      </c>
      <c r="BJX43" s="23" t="s">
        <v>60</v>
      </c>
      <c r="BJY43" s="23" t="s">
        <v>60</v>
      </c>
      <c r="BJZ43" s="23" t="s">
        <v>60</v>
      </c>
      <c r="BKA43" s="23" t="s">
        <v>60</v>
      </c>
      <c r="BKB43" s="23" t="s">
        <v>60</v>
      </c>
      <c r="BKC43" s="23" t="s">
        <v>60</v>
      </c>
      <c r="BKD43" s="23" t="s">
        <v>60</v>
      </c>
      <c r="BKE43" s="23" t="s">
        <v>60</v>
      </c>
      <c r="BKF43" s="23" t="s">
        <v>60</v>
      </c>
      <c r="BKG43" s="23" t="s">
        <v>60</v>
      </c>
      <c r="BKH43" s="23" t="s">
        <v>60</v>
      </c>
      <c r="BKI43" s="23" t="s">
        <v>60</v>
      </c>
      <c r="BKJ43" s="23" t="s">
        <v>60</v>
      </c>
      <c r="BKK43" s="23" t="s">
        <v>60</v>
      </c>
      <c r="BKL43" s="23" t="s">
        <v>60</v>
      </c>
      <c r="BKM43" s="23" t="s">
        <v>60</v>
      </c>
      <c r="BKN43" s="23" t="s">
        <v>60</v>
      </c>
      <c r="BKO43" s="23" t="s">
        <v>60</v>
      </c>
      <c r="BKP43" s="23" t="s">
        <v>60</v>
      </c>
      <c r="BKQ43" s="23" t="s">
        <v>60</v>
      </c>
      <c r="BKR43" s="23" t="s">
        <v>60</v>
      </c>
      <c r="BKS43" s="23" t="s">
        <v>60</v>
      </c>
      <c r="BKT43" s="23" t="s">
        <v>60</v>
      </c>
      <c r="BKU43" s="23" t="s">
        <v>60</v>
      </c>
      <c r="BKV43" s="23" t="s">
        <v>60</v>
      </c>
      <c r="BKW43" s="23" t="s">
        <v>60</v>
      </c>
      <c r="BKX43" s="23" t="s">
        <v>60</v>
      </c>
      <c r="BKY43" s="23" t="s">
        <v>60</v>
      </c>
      <c r="BKZ43" s="23" t="s">
        <v>60</v>
      </c>
      <c r="BLA43" s="23" t="s">
        <v>60</v>
      </c>
      <c r="BLB43" s="23" t="s">
        <v>60</v>
      </c>
      <c r="BLC43" s="23" t="s">
        <v>60</v>
      </c>
      <c r="BLD43" s="23" t="s">
        <v>60</v>
      </c>
      <c r="BLE43" s="23" t="s">
        <v>60</v>
      </c>
      <c r="BLF43" s="23" t="s">
        <v>60</v>
      </c>
      <c r="BLG43" s="23" t="s">
        <v>60</v>
      </c>
      <c r="BLH43" s="23" t="s">
        <v>60</v>
      </c>
      <c r="BLI43" s="23" t="s">
        <v>60</v>
      </c>
      <c r="BLJ43" s="23" t="s">
        <v>60</v>
      </c>
      <c r="BLK43" s="23" t="s">
        <v>60</v>
      </c>
      <c r="BLL43" s="23" t="s">
        <v>60</v>
      </c>
      <c r="BLM43" s="23" t="s">
        <v>60</v>
      </c>
      <c r="BLN43" s="23" t="s">
        <v>60</v>
      </c>
      <c r="BLO43" s="23" t="s">
        <v>60</v>
      </c>
      <c r="BLP43" s="23" t="s">
        <v>60</v>
      </c>
      <c r="BLQ43" s="23" t="s">
        <v>60</v>
      </c>
      <c r="BLR43" s="23" t="s">
        <v>60</v>
      </c>
      <c r="BLS43" s="23" t="s">
        <v>60</v>
      </c>
      <c r="BLT43" s="23" t="s">
        <v>60</v>
      </c>
      <c r="BLU43" s="23" t="s">
        <v>60</v>
      </c>
      <c r="BLV43" s="23" t="s">
        <v>60</v>
      </c>
      <c r="BLW43" s="23" t="s">
        <v>60</v>
      </c>
      <c r="BLX43" s="23" t="s">
        <v>60</v>
      </c>
      <c r="BLY43" s="23" t="s">
        <v>60</v>
      </c>
      <c r="BLZ43" s="23" t="s">
        <v>60</v>
      </c>
      <c r="BMA43" s="23" t="s">
        <v>60</v>
      </c>
      <c r="BMB43" s="23" t="s">
        <v>60</v>
      </c>
      <c r="BMC43" s="23" t="s">
        <v>60</v>
      </c>
      <c r="BMD43" s="23" t="s">
        <v>60</v>
      </c>
      <c r="BME43" s="23" t="s">
        <v>60</v>
      </c>
      <c r="BMF43" s="23" t="s">
        <v>60</v>
      </c>
      <c r="BMG43" s="23" t="s">
        <v>60</v>
      </c>
      <c r="BMH43" s="23" t="s">
        <v>60</v>
      </c>
      <c r="BMI43" s="23" t="s">
        <v>60</v>
      </c>
      <c r="BMJ43" s="23" t="s">
        <v>60</v>
      </c>
      <c r="BMK43" s="23" t="s">
        <v>60</v>
      </c>
      <c r="BML43" s="23" t="s">
        <v>60</v>
      </c>
      <c r="BMM43" s="23" t="s">
        <v>60</v>
      </c>
      <c r="BMN43" s="23" t="s">
        <v>60</v>
      </c>
      <c r="BMO43" s="23" t="s">
        <v>60</v>
      </c>
      <c r="BMP43" s="23" t="s">
        <v>60</v>
      </c>
      <c r="BMQ43" s="23" t="s">
        <v>60</v>
      </c>
      <c r="BMR43" s="23" t="s">
        <v>60</v>
      </c>
      <c r="BMS43" s="23" t="s">
        <v>60</v>
      </c>
      <c r="BMT43" s="23" t="s">
        <v>60</v>
      </c>
      <c r="BMU43" s="23" t="s">
        <v>60</v>
      </c>
      <c r="BMV43" s="23" t="s">
        <v>60</v>
      </c>
      <c r="BMW43" s="23" t="s">
        <v>60</v>
      </c>
      <c r="BMX43" s="23" t="s">
        <v>60</v>
      </c>
      <c r="BMY43" s="23" t="s">
        <v>60</v>
      </c>
      <c r="BMZ43" s="23" t="s">
        <v>60</v>
      </c>
      <c r="BNA43" s="23" t="s">
        <v>60</v>
      </c>
      <c r="BNB43" s="23" t="s">
        <v>60</v>
      </c>
      <c r="BNC43" s="23" t="s">
        <v>60</v>
      </c>
      <c r="BND43" s="23" t="s">
        <v>60</v>
      </c>
      <c r="BNE43" s="23" t="s">
        <v>60</v>
      </c>
      <c r="BNF43" s="23" t="s">
        <v>60</v>
      </c>
      <c r="BNG43" s="23" t="s">
        <v>60</v>
      </c>
      <c r="BNH43" s="23" t="s">
        <v>60</v>
      </c>
      <c r="BNI43" s="23" t="s">
        <v>60</v>
      </c>
      <c r="BNJ43" s="23" t="s">
        <v>60</v>
      </c>
      <c r="BNK43" s="23" t="s">
        <v>60</v>
      </c>
      <c r="BNL43" s="23" t="s">
        <v>60</v>
      </c>
      <c r="BNM43" s="23" t="s">
        <v>60</v>
      </c>
      <c r="BNN43" s="23" t="s">
        <v>60</v>
      </c>
      <c r="BNO43" s="23" t="s">
        <v>60</v>
      </c>
      <c r="BNP43" s="23" t="s">
        <v>60</v>
      </c>
      <c r="BNQ43" s="23" t="s">
        <v>60</v>
      </c>
      <c r="BNR43" s="23" t="s">
        <v>60</v>
      </c>
      <c r="BNS43" s="23" t="s">
        <v>60</v>
      </c>
      <c r="BNT43" s="23" t="s">
        <v>60</v>
      </c>
      <c r="BNU43" s="23" t="s">
        <v>60</v>
      </c>
      <c r="BNV43" s="23" t="s">
        <v>60</v>
      </c>
      <c r="BNW43" s="23" t="s">
        <v>60</v>
      </c>
      <c r="BNX43" s="23" t="s">
        <v>60</v>
      </c>
      <c r="BNY43" s="23" t="s">
        <v>60</v>
      </c>
      <c r="BNZ43" s="23" t="s">
        <v>60</v>
      </c>
      <c r="BOA43" s="23" t="s">
        <v>60</v>
      </c>
      <c r="BOB43" s="23" t="s">
        <v>60</v>
      </c>
      <c r="BOC43" s="23" t="s">
        <v>60</v>
      </c>
      <c r="BOD43" s="23" t="s">
        <v>60</v>
      </c>
      <c r="BOE43" s="23" t="s">
        <v>60</v>
      </c>
      <c r="BOF43" s="23" t="s">
        <v>60</v>
      </c>
      <c r="BOG43" s="23" t="s">
        <v>60</v>
      </c>
      <c r="BOH43" s="23" t="s">
        <v>60</v>
      </c>
      <c r="BOI43" s="23" t="s">
        <v>60</v>
      </c>
      <c r="BOJ43" s="23" t="s">
        <v>60</v>
      </c>
      <c r="BOK43" s="23" t="s">
        <v>60</v>
      </c>
      <c r="BOL43" s="23" t="s">
        <v>60</v>
      </c>
      <c r="BOM43" s="23" t="s">
        <v>60</v>
      </c>
      <c r="BON43" s="23" t="s">
        <v>60</v>
      </c>
      <c r="BOO43" s="23" t="s">
        <v>60</v>
      </c>
      <c r="BOP43" s="23" t="s">
        <v>60</v>
      </c>
      <c r="BOQ43" s="23" t="s">
        <v>60</v>
      </c>
      <c r="BOR43" s="23" t="s">
        <v>60</v>
      </c>
      <c r="BOS43" s="23" t="s">
        <v>60</v>
      </c>
      <c r="BOT43" s="23" t="s">
        <v>60</v>
      </c>
      <c r="BOU43" s="23" t="s">
        <v>60</v>
      </c>
      <c r="BOV43" s="23" t="s">
        <v>60</v>
      </c>
      <c r="BOW43" s="23" t="s">
        <v>60</v>
      </c>
      <c r="BOX43" s="23" t="s">
        <v>60</v>
      </c>
      <c r="BOY43" s="23" t="s">
        <v>60</v>
      </c>
      <c r="BOZ43" s="23" t="s">
        <v>60</v>
      </c>
      <c r="BPA43" s="23" t="s">
        <v>60</v>
      </c>
      <c r="BPB43" s="23" t="s">
        <v>60</v>
      </c>
      <c r="BPC43" s="23" t="s">
        <v>60</v>
      </c>
      <c r="BPD43" s="23" t="s">
        <v>60</v>
      </c>
      <c r="BPE43" s="23" t="s">
        <v>60</v>
      </c>
      <c r="BPF43" s="23" t="s">
        <v>60</v>
      </c>
      <c r="BPG43" s="23" t="s">
        <v>60</v>
      </c>
      <c r="BPH43" s="23" t="s">
        <v>60</v>
      </c>
      <c r="BPI43" s="23" t="s">
        <v>60</v>
      </c>
      <c r="BPJ43" s="23" t="s">
        <v>60</v>
      </c>
      <c r="BPK43" s="23" t="s">
        <v>60</v>
      </c>
      <c r="BPL43" s="23" t="s">
        <v>60</v>
      </c>
      <c r="BPM43" s="23" t="s">
        <v>60</v>
      </c>
      <c r="BPN43" s="23" t="s">
        <v>60</v>
      </c>
      <c r="BPO43" s="23" t="s">
        <v>60</v>
      </c>
      <c r="BPP43" s="23" t="s">
        <v>60</v>
      </c>
      <c r="BPQ43" s="23" t="s">
        <v>60</v>
      </c>
      <c r="BPR43" s="23" t="s">
        <v>60</v>
      </c>
      <c r="BPS43" s="23" t="s">
        <v>60</v>
      </c>
      <c r="BPT43" s="23" t="s">
        <v>60</v>
      </c>
      <c r="BPU43" s="23" t="s">
        <v>60</v>
      </c>
      <c r="BPV43" s="23" t="s">
        <v>60</v>
      </c>
      <c r="BPW43" s="23" t="s">
        <v>60</v>
      </c>
      <c r="BPX43" s="23" t="s">
        <v>60</v>
      </c>
      <c r="BPY43" s="23" t="s">
        <v>60</v>
      </c>
      <c r="BPZ43" s="23" t="s">
        <v>60</v>
      </c>
      <c r="BQA43" s="23" t="s">
        <v>60</v>
      </c>
      <c r="BQB43" s="23" t="s">
        <v>60</v>
      </c>
      <c r="BQC43" s="23" t="s">
        <v>60</v>
      </c>
      <c r="BQD43" s="23" t="s">
        <v>60</v>
      </c>
      <c r="BQE43" s="23" t="s">
        <v>60</v>
      </c>
      <c r="BQF43" s="23" t="s">
        <v>60</v>
      </c>
      <c r="BQG43" s="23" t="s">
        <v>60</v>
      </c>
      <c r="BQH43" s="23" t="s">
        <v>60</v>
      </c>
      <c r="BQI43" s="23" t="s">
        <v>60</v>
      </c>
      <c r="BQJ43" s="23" t="s">
        <v>60</v>
      </c>
      <c r="BQK43" s="23" t="s">
        <v>60</v>
      </c>
      <c r="BQL43" s="23" t="s">
        <v>60</v>
      </c>
      <c r="BQM43" s="23" t="s">
        <v>60</v>
      </c>
      <c r="BQN43" s="23" t="s">
        <v>60</v>
      </c>
      <c r="BQO43" s="23" t="s">
        <v>60</v>
      </c>
      <c r="BQP43" s="23" t="s">
        <v>60</v>
      </c>
      <c r="BQQ43" s="23" t="s">
        <v>60</v>
      </c>
      <c r="BQR43" s="23" t="s">
        <v>60</v>
      </c>
      <c r="BQS43" s="23" t="s">
        <v>60</v>
      </c>
      <c r="BQT43" s="23" t="s">
        <v>60</v>
      </c>
      <c r="BQU43" s="23" t="s">
        <v>60</v>
      </c>
      <c r="BQV43" s="23" t="s">
        <v>60</v>
      </c>
      <c r="BQW43" s="23" t="s">
        <v>60</v>
      </c>
      <c r="BQX43" s="23" t="s">
        <v>60</v>
      </c>
      <c r="BQY43" s="23" t="s">
        <v>60</v>
      </c>
      <c r="BQZ43" s="23" t="s">
        <v>60</v>
      </c>
      <c r="BRA43" s="23" t="s">
        <v>60</v>
      </c>
      <c r="BRB43" s="23" t="s">
        <v>60</v>
      </c>
      <c r="BRC43" s="23" t="s">
        <v>60</v>
      </c>
      <c r="BRD43" s="23" t="s">
        <v>60</v>
      </c>
      <c r="BRE43" s="23" t="s">
        <v>60</v>
      </c>
      <c r="BRF43" s="23" t="s">
        <v>60</v>
      </c>
      <c r="BRG43" s="23" t="s">
        <v>60</v>
      </c>
      <c r="BRH43" s="23" t="s">
        <v>60</v>
      </c>
      <c r="BRI43" s="23" t="s">
        <v>60</v>
      </c>
      <c r="BRJ43" s="23" t="s">
        <v>60</v>
      </c>
      <c r="BRK43" s="23" t="s">
        <v>60</v>
      </c>
      <c r="BRL43" s="23" t="s">
        <v>60</v>
      </c>
      <c r="BRM43" s="23" t="s">
        <v>60</v>
      </c>
      <c r="BRN43" s="23" t="s">
        <v>60</v>
      </c>
      <c r="BRO43" s="23" t="s">
        <v>60</v>
      </c>
      <c r="BRP43" s="23" t="s">
        <v>60</v>
      </c>
      <c r="BRQ43" s="23" t="s">
        <v>60</v>
      </c>
      <c r="BRR43" s="23" t="s">
        <v>60</v>
      </c>
      <c r="BRS43" s="23" t="s">
        <v>60</v>
      </c>
      <c r="BRT43" s="23" t="s">
        <v>60</v>
      </c>
      <c r="BRU43" s="23" t="s">
        <v>60</v>
      </c>
      <c r="BRV43" s="23" t="s">
        <v>60</v>
      </c>
      <c r="BRW43" s="23" t="s">
        <v>60</v>
      </c>
      <c r="BRX43" s="23" t="s">
        <v>60</v>
      </c>
      <c r="BRY43" s="23" t="s">
        <v>60</v>
      </c>
      <c r="BRZ43" s="23" t="s">
        <v>60</v>
      </c>
      <c r="BSA43" s="23" t="s">
        <v>60</v>
      </c>
      <c r="BSB43" s="23" t="s">
        <v>60</v>
      </c>
      <c r="BSC43" s="23" t="s">
        <v>60</v>
      </c>
      <c r="BSD43" s="23" t="s">
        <v>60</v>
      </c>
      <c r="BSE43" s="23" t="s">
        <v>60</v>
      </c>
      <c r="BSF43" s="23" t="s">
        <v>60</v>
      </c>
      <c r="BSG43" s="23" t="s">
        <v>60</v>
      </c>
      <c r="BSH43" s="23" t="s">
        <v>60</v>
      </c>
      <c r="BSI43" s="23" t="s">
        <v>60</v>
      </c>
      <c r="BSJ43" s="23" t="s">
        <v>60</v>
      </c>
      <c r="BSK43" s="23" t="s">
        <v>60</v>
      </c>
      <c r="BSL43" s="23" t="s">
        <v>60</v>
      </c>
      <c r="BSM43" s="23" t="s">
        <v>60</v>
      </c>
      <c r="BSN43" s="23" t="s">
        <v>60</v>
      </c>
      <c r="BSO43" s="23" t="s">
        <v>60</v>
      </c>
      <c r="BSP43" s="23" t="s">
        <v>60</v>
      </c>
      <c r="BSQ43" s="23" t="s">
        <v>60</v>
      </c>
      <c r="BSR43" s="23" t="s">
        <v>60</v>
      </c>
      <c r="BSS43" s="23" t="s">
        <v>60</v>
      </c>
      <c r="BST43" s="23" t="s">
        <v>60</v>
      </c>
      <c r="BSU43" s="23" t="s">
        <v>60</v>
      </c>
      <c r="BSV43" s="23" t="s">
        <v>60</v>
      </c>
      <c r="BSW43" s="23" t="s">
        <v>60</v>
      </c>
      <c r="BSX43" s="23" t="s">
        <v>60</v>
      </c>
      <c r="BSY43" s="23" t="s">
        <v>60</v>
      </c>
      <c r="BSZ43" s="23" t="s">
        <v>60</v>
      </c>
      <c r="BTA43" s="23" t="s">
        <v>60</v>
      </c>
      <c r="BTB43" s="23" t="s">
        <v>60</v>
      </c>
      <c r="BTC43" s="23" t="s">
        <v>60</v>
      </c>
      <c r="BTD43" s="23" t="s">
        <v>60</v>
      </c>
      <c r="BTE43" s="23" t="s">
        <v>60</v>
      </c>
      <c r="BTF43" s="23" t="s">
        <v>60</v>
      </c>
      <c r="BTG43" s="23" t="s">
        <v>60</v>
      </c>
      <c r="BTH43" s="23" t="s">
        <v>60</v>
      </c>
      <c r="BTI43" s="23" t="s">
        <v>60</v>
      </c>
      <c r="BTJ43" s="23" t="s">
        <v>60</v>
      </c>
      <c r="BTK43" s="23" t="s">
        <v>60</v>
      </c>
      <c r="BTL43" s="23" t="s">
        <v>60</v>
      </c>
      <c r="BTM43" s="23" t="s">
        <v>60</v>
      </c>
      <c r="BTN43" s="23" t="s">
        <v>60</v>
      </c>
      <c r="BTO43" s="23" t="s">
        <v>60</v>
      </c>
      <c r="BTP43" s="23" t="s">
        <v>60</v>
      </c>
      <c r="BTQ43" s="23" t="s">
        <v>60</v>
      </c>
      <c r="BTR43" s="23" t="s">
        <v>60</v>
      </c>
      <c r="BTS43" s="23" t="s">
        <v>60</v>
      </c>
      <c r="BTT43" s="23" t="s">
        <v>60</v>
      </c>
      <c r="BTU43" s="23" t="s">
        <v>60</v>
      </c>
      <c r="BTV43" s="23" t="s">
        <v>60</v>
      </c>
      <c r="BTW43" s="23" t="s">
        <v>60</v>
      </c>
      <c r="BTX43" s="23" t="s">
        <v>60</v>
      </c>
      <c r="BTY43" s="23" t="s">
        <v>60</v>
      </c>
      <c r="BTZ43" s="23" t="s">
        <v>60</v>
      </c>
      <c r="BUA43" s="23" t="s">
        <v>60</v>
      </c>
      <c r="BUB43" s="23" t="s">
        <v>60</v>
      </c>
      <c r="BUC43" s="23" t="s">
        <v>60</v>
      </c>
      <c r="BUD43" s="23" t="s">
        <v>60</v>
      </c>
      <c r="BUE43" s="23" t="s">
        <v>60</v>
      </c>
      <c r="BUF43" s="23" t="s">
        <v>60</v>
      </c>
      <c r="BUG43" s="23" t="s">
        <v>60</v>
      </c>
      <c r="BUH43" s="23" t="s">
        <v>60</v>
      </c>
      <c r="BUI43" s="23" t="s">
        <v>60</v>
      </c>
      <c r="BUJ43" s="23" t="s">
        <v>60</v>
      </c>
      <c r="BUK43" s="23" t="s">
        <v>60</v>
      </c>
      <c r="BUL43" s="23" t="s">
        <v>60</v>
      </c>
      <c r="BUM43" s="23" t="s">
        <v>60</v>
      </c>
      <c r="BUN43" s="23" t="s">
        <v>60</v>
      </c>
      <c r="BUO43" s="23" t="s">
        <v>60</v>
      </c>
      <c r="BUP43" s="23" t="s">
        <v>60</v>
      </c>
      <c r="BUQ43" s="23" t="s">
        <v>60</v>
      </c>
      <c r="BUR43" s="23" t="s">
        <v>60</v>
      </c>
      <c r="BUS43" s="23" t="s">
        <v>60</v>
      </c>
      <c r="BUT43" s="23" t="s">
        <v>60</v>
      </c>
      <c r="BUU43" s="23" t="s">
        <v>60</v>
      </c>
      <c r="BUV43" s="23" t="s">
        <v>60</v>
      </c>
      <c r="BUW43" s="23" t="s">
        <v>60</v>
      </c>
      <c r="BUX43" s="23" t="s">
        <v>60</v>
      </c>
      <c r="BUY43" s="23" t="s">
        <v>60</v>
      </c>
      <c r="BUZ43" s="23" t="s">
        <v>60</v>
      </c>
      <c r="BVA43" s="23" t="s">
        <v>60</v>
      </c>
      <c r="BVB43" s="23" t="s">
        <v>60</v>
      </c>
      <c r="BVC43" s="23" t="s">
        <v>60</v>
      </c>
      <c r="BVD43" s="23" t="s">
        <v>60</v>
      </c>
      <c r="BVE43" s="23" t="s">
        <v>60</v>
      </c>
      <c r="BVF43" s="23" t="s">
        <v>60</v>
      </c>
      <c r="BVG43" s="23" t="s">
        <v>60</v>
      </c>
      <c r="BVH43" s="23" t="s">
        <v>60</v>
      </c>
      <c r="BVI43" s="23" t="s">
        <v>60</v>
      </c>
      <c r="BVJ43" s="23" t="s">
        <v>60</v>
      </c>
      <c r="BVK43" s="23" t="s">
        <v>60</v>
      </c>
      <c r="BVL43" s="23" t="s">
        <v>60</v>
      </c>
      <c r="BVM43" s="23" t="s">
        <v>60</v>
      </c>
      <c r="BVN43" s="23" t="s">
        <v>60</v>
      </c>
      <c r="BVO43" s="23" t="s">
        <v>60</v>
      </c>
      <c r="BVP43" s="23" t="s">
        <v>60</v>
      </c>
      <c r="BVQ43" s="23" t="s">
        <v>60</v>
      </c>
      <c r="BVR43" s="23" t="s">
        <v>60</v>
      </c>
      <c r="BVS43" s="23" t="s">
        <v>60</v>
      </c>
      <c r="BVT43" s="23" t="s">
        <v>60</v>
      </c>
      <c r="BVU43" s="23" t="s">
        <v>60</v>
      </c>
      <c r="BVV43" s="23" t="s">
        <v>60</v>
      </c>
      <c r="BVW43" s="23" t="s">
        <v>60</v>
      </c>
      <c r="BVX43" s="23" t="s">
        <v>60</v>
      </c>
      <c r="BVY43" s="23" t="s">
        <v>60</v>
      </c>
      <c r="BVZ43" s="23" t="s">
        <v>60</v>
      </c>
      <c r="BWA43" s="23" t="s">
        <v>60</v>
      </c>
      <c r="BWB43" s="23" t="s">
        <v>60</v>
      </c>
      <c r="BWC43" s="23" t="s">
        <v>60</v>
      </c>
      <c r="BWD43" s="23" t="s">
        <v>60</v>
      </c>
      <c r="BWE43" s="23" t="s">
        <v>60</v>
      </c>
      <c r="BWF43" s="23" t="s">
        <v>60</v>
      </c>
      <c r="BWG43" s="23" t="s">
        <v>60</v>
      </c>
      <c r="BWH43" s="23" t="s">
        <v>60</v>
      </c>
      <c r="BWI43" s="23" t="s">
        <v>60</v>
      </c>
      <c r="BWJ43" s="23" t="s">
        <v>60</v>
      </c>
      <c r="BWK43" s="23" t="s">
        <v>60</v>
      </c>
      <c r="BWL43" s="23" t="s">
        <v>60</v>
      </c>
      <c r="BWM43" s="23" t="s">
        <v>60</v>
      </c>
      <c r="BWN43" s="23" t="s">
        <v>60</v>
      </c>
      <c r="BWO43" s="23" t="s">
        <v>60</v>
      </c>
      <c r="BWP43" s="23" t="s">
        <v>60</v>
      </c>
      <c r="BWQ43" s="23" t="s">
        <v>60</v>
      </c>
      <c r="BWR43" s="23" t="s">
        <v>60</v>
      </c>
      <c r="BWS43" s="23" t="s">
        <v>60</v>
      </c>
      <c r="BWT43" s="23" t="s">
        <v>60</v>
      </c>
      <c r="BWU43" s="23" t="s">
        <v>60</v>
      </c>
      <c r="BWV43" s="23" t="s">
        <v>60</v>
      </c>
      <c r="BWW43" s="23" t="s">
        <v>60</v>
      </c>
      <c r="BWX43" s="23" t="s">
        <v>60</v>
      </c>
      <c r="BWY43" s="23" t="s">
        <v>60</v>
      </c>
      <c r="BWZ43" s="23" t="s">
        <v>60</v>
      </c>
      <c r="BXA43" s="23" t="s">
        <v>60</v>
      </c>
      <c r="BXB43" s="23" t="s">
        <v>60</v>
      </c>
      <c r="BXC43" s="23" t="s">
        <v>60</v>
      </c>
      <c r="BXD43" s="23" t="s">
        <v>60</v>
      </c>
      <c r="BXE43" s="23" t="s">
        <v>60</v>
      </c>
      <c r="BXF43" s="23" t="s">
        <v>60</v>
      </c>
      <c r="BXG43" s="23" t="s">
        <v>60</v>
      </c>
      <c r="BXH43" s="23" t="s">
        <v>60</v>
      </c>
      <c r="BXI43" s="23" t="s">
        <v>60</v>
      </c>
      <c r="BXJ43" s="23" t="s">
        <v>60</v>
      </c>
      <c r="BXK43" s="23" t="s">
        <v>60</v>
      </c>
      <c r="BXL43" s="23" t="s">
        <v>60</v>
      </c>
      <c r="BXM43" s="23" t="s">
        <v>60</v>
      </c>
      <c r="BXN43" s="23" t="s">
        <v>60</v>
      </c>
      <c r="BXO43" s="23" t="s">
        <v>60</v>
      </c>
      <c r="BXP43" s="23" t="s">
        <v>60</v>
      </c>
      <c r="BXQ43" s="23" t="s">
        <v>60</v>
      </c>
      <c r="BXR43" s="23" t="s">
        <v>60</v>
      </c>
      <c r="BXS43" s="23" t="s">
        <v>60</v>
      </c>
      <c r="BXT43" s="23" t="s">
        <v>60</v>
      </c>
      <c r="BXU43" s="23" t="s">
        <v>60</v>
      </c>
      <c r="BXV43" s="23" t="s">
        <v>60</v>
      </c>
      <c r="BXW43" s="23" t="s">
        <v>60</v>
      </c>
      <c r="BXX43" s="23" t="s">
        <v>60</v>
      </c>
      <c r="BXY43" s="23" t="s">
        <v>60</v>
      </c>
      <c r="BXZ43" s="23" t="s">
        <v>60</v>
      </c>
      <c r="BYA43" s="23" t="s">
        <v>60</v>
      </c>
      <c r="BYB43" s="23" t="s">
        <v>60</v>
      </c>
      <c r="BYC43" s="23" t="s">
        <v>60</v>
      </c>
      <c r="BYD43" s="23" t="s">
        <v>60</v>
      </c>
      <c r="BYE43" s="23" t="s">
        <v>60</v>
      </c>
      <c r="BYF43" s="23" t="s">
        <v>60</v>
      </c>
      <c r="BYG43" s="23" t="s">
        <v>60</v>
      </c>
      <c r="BYH43" s="23" t="s">
        <v>60</v>
      </c>
      <c r="BYI43" s="23" t="s">
        <v>60</v>
      </c>
      <c r="BYJ43" s="23" t="s">
        <v>60</v>
      </c>
      <c r="BYK43" s="23" t="s">
        <v>60</v>
      </c>
      <c r="BYL43" s="23" t="s">
        <v>60</v>
      </c>
      <c r="BYM43" s="23" t="s">
        <v>60</v>
      </c>
      <c r="BYN43" s="23" t="s">
        <v>60</v>
      </c>
      <c r="BYO43" s="23" t="s">
        <v>60</v>
      </c>
      <c r="BYP43" s="23" t="s">
        <v>60</v>
      </c>
      <c r="BYQ43" s="23" t="s">
        <v>60</v>
      </c>
      <c r="BYR43" s="23" t="s">
        <v>60</v>
      </c>
      <c r="BYS43" s="23" t="s">
        <v>60</v>
      </c>
      <c r="BYT43" s="23" t="s">
        <v>60</v>
      </c>
      <c r="BYU43" s="23" t="s">
        <v>60</v>
      </c>
      <c r="BYV43" s="23" t="s">
        <v>60</v>
      </c>
      <c r="BYW43" s="23" t="s">
        <v>60</v>
      </c>
      <c r="BYX43" s="23" t="s">
        <v>60</v>
      </c>
      <c r="BYY43" s="23" t="s">
        <v>60</v>
      </c>
      <c r="BYZ43" s="23" t="s">
        <v>60</v>
      </c>
      <c r="BZA43" s="23" t="s">
        <v>60</v>
      </c>
      <c r="BZB43" s="23" t="s">
        <v>60</v>
      </c>
      <c r="BZC43" s="23" t="s">
        <v>60</v>
      </c>
      <c r="BZD43" s="23" t="s">
        <v>60</v>
      </c>
      <c r="BZE43" s="23" t="s">
        <v>60</v>
      </c>
      <c r="BZF43" s="23" t="s">
        <v>60</v>
      </c>
      <c r="BZG43" s="23" t="s">
        <v>60</v>
      </c>
      <c r="BZH43" s="23" t="s">
        <v>60</v>
      </c>
      <c r="BZI43" s="23" t="s">
        <v>60</v>
      </c>
      <c r="BZJ43" s="23" t="s">
        <v>60</v>
      </c>
      <c r="BZK43" s="23" t="s">
        <v>60</v>
      </c>
      <c r="BZL43" s="23" t="s">
        <v>60</v>
      </c>
      <c r="BZM43" s="23" t="s">
        <v>60</v>
      </c>
      <c r="BZN43" s="23" t="s">
        <v>60</v>
      </c>
      <c r="BZO43" s="23" t="s">
        <v>60</v>
      </c>
      <c r="BZP43" s="23" t="s">
        <v>60</v>
      </c>
      <c r="BZQ43" s="23" t="s">
        <v>60</v>
      </c>
      <c r="BZR43" s="23" t="s">
        <v>60</v>
      </c>
      <c r="BZS43" s="23" t="s">
        <v>60</v>
      </c>
      <c r="BZT43" s="23" t="s">
        <v>60</v>
      </c>
      <c r="BZU43" s="23" t="s">
        <v>60</v>
      </c>
      <c r="BZV43" s="23" t="s">
        <v>60</v>
      </c>
      <c r="BZW43" s="23" t="s">
        <v>60</v>
      </c>
      <c r="BZX43" s="23" t="s">
        <v>60</v>
      </c>
      <c r="BZY43" s="23" t="s">
        <v>60</v>
      </c>
      <c r="BZZ43" s="23" t="s">
        <v>60</v>
      </c>
      <c r="CAA43" s="23" t="s">
        <v>60</v>
      </c>
      <c r="CAB43" s="23" t="s">
        <v>60</v>
      </c>
      <c r="CAC43" s="23" t="s">
        <v>60</v>
      </c>
      <c r="CAD43" s="23" t="s">
        <v>60</v>
      </c>
      <c r="CAE43" s="23" t="s">
        <v>60</v>
      </c>
      <c r="CAF43" s="23" t="s">
        <v>60</v>
      </c>
      <c r="CAG43" s="23" t="s">
        <v>60</v>
      </c>
      <c r="CAH43" s="23" t="s">
        <v>60</v>
      </c>
      <c r="CAI43" s="23" t="s">
        <v>60</v>
      </c>
      <c r="CAJ43" s="23" t="s">
        <v>60</v>
      </c>
      <c r="CAK43" s="23" t="s">
        <v>60</v>
      </c>
      <c r="CAL43" s="23" t="s">
        <v>60</v>
      </c>
      <c r="CAM43" s="23" t="s">
        <v>60</v>
      </c>
      <c r="CAN43" s="23" t="s">
        <v>60</v>
      </c>
      <c r="CAO43" s="23" t="s">
        <v>60</v>
      </c>
      <c r="CAP43" s="23" t="s">
        <v>60</v>
      </c>
      <c r="CAQ43" s="23" t="s">
        <v>60</v>
      </c>
      <c r="CAR43" s="23" t="s">
        <v>60</v>
      </c>
      <c r="CAS43" s="23" t="s">
        <v>60</v>
      </c>
      <c r="CAT43" s="23" t="s">
        <v>60</v>
      </c>
      <c r="CAU43" s="23" t="s">
        <v>60</v>
      </c>
      <c r="CAV43" s="23" t="s">
        <v>60</v>
      </c>
      <c r="CAW43" s="23" t="s">
        <v>60</v>
      </c>
      <c r="CAX43" s="23" t="s">
        <v>60</v>
      </c>
      <c r="CAY43" s="23" t="s">
        <v>60</v>
      </c>
      <c r="CAZ43" s="23" t="s">
        <v>60</v>
      </c>
      <c r="CBA43" s="23" t="s">
        <v>60</v>
      </c>
      <c r="CBB43" s="23" t="s">
        <v>60</v>
      </c>
      <c r="CBC43" s="23" t="s">
        <v>60</v>
      </c>
      <c r="CBD43" s="23" t="s">
        <v>60</v>
      </c>
      <c r="CBE43" s="23" t="s">
        <v>60</v>
      </c>
      <c r="CBF43" s="23" t="s">
        <v>60</v>
      </c>
      <c r="CBG43" s="23" t="s">
        <v>60</v>
      </c>
      <c r="CBH43" s="23" t="s">
        <v>60</v>
      </c>
      <c r="CBI43" s="23" t="s">
        <v>60</v>
      </c>
      <c r="CBJ43" s="23" t="s">
        <v>60</v>
      </c>
      <c r="CBK43" s="23" t="s">
        <v>60</v>
      </c>
      <c r="CBL43" s="23" t="s">
        <v>60</v>
      </c>
      <c r="CBM43" s="23" t="s">
        <v>60</v>
      </c>
      <c r="CBN43" s="23" t="s">
        <v>60</v>
      </c>
      <c r="CBO43" s="23" t="s">
        <v>60</v>
      </c>
      <c r="CBP43" s="23" t="s">
        <v>60</v>
      </c>
      <c r="CBQ43" s="23" t="s">
        <v>60</v>
      </c>
      <c r="CBR43" s="23" t="s">
        <v>60</v>
      </c>
      <c r="CBS43" s="23" t="s">
        <v>60</v>
      </c>
      <c r="CBT43" s="23" t="s">
        <v>60</v>
      </c>
      <c r="CBU43" s="23" t="s">
        <v>60</v>
      </c>
      <c r="CBV43" s="23" t="s">
        <v>60</v>
      </c>
      <c r="CBW43" s="23" t="s">
        <v>60</v>
      </c>
      <c r="CBX43" s="23" t="s">
        <v>60</v>
      </c>
      <c r="CBY43" s="23" t="s">
        <v>60</v>
      </c>
      <c r="CBZ43" s="23" t="s">
        <v>60</v>
      </c>
      <c r="CCA43" s="23" t="s">
        <v>60</v>
      </c>
      <c r="CCB43" s="23" t="s">
        <v>60</v>
      </c>
      <c r="CCC43" s="23" t="s">
        <v>60</v>
      </c>
      <c r="CCD43" s="23" t="s">
        <v>60</v>
      </c>
      <c r="CCE43" s="23" t="s">
        <v>60</v>
      </c>
      <c r="CCF43" s="23" t="s">
        <v>60</v>
      </c>
      <c r="CCG43" s="23" t="s">
        <v>60</v>
      </c>
      <c r="CCH43" s="23" t="s">
        <v>60</v>
      </c>
      <c r="CCI43" s="23" t="s">
        <v>60</v>
      </c>
      <c r="CCJ43" s="23" t="s">
        <v>60</v>
      </c>
      <c r="CCK43" s="23" t="s">
        <v>60</v>
      </c>
      <c r="CCL43" s="23" t="s">
        <v>60</v>
      </c>
      <c r="CCM43" s="23" t="s">
        <v>60</v>
      </c>
      <c r="CCN43" s="23" t="s">
        <v>60</v>
      </c>
      <c r="CCO43" s="23" t="s">
        <v>60</v>
      </c>
      <c r="CCP43" s="23" t="s">
        <v>60</v>
      </c>
      <c r="CCQ43" s="23" t="s">
        <v>60</v>
      </c>
      <c r="CCR43" s="23" t="s">
        <v>60</v>
      </c>
      <c r="CCS43" s="23" t="s">
        <v>60</v>
      </c>
      <c r="CCT43" s="23" t="s">
        <v>60</v>
      </c>
      <c r="CCU43" s="23" t="s">
        <v>60</v>
      </c>
      <c r="CCV43" s="23" t="s">
        <v>60</v>
      </c>
      <c r="CCW43" s="23" t="s">
        <v>60</v>
      </c>
      <c r="CCX43" s="23" t="s">
        <v>60</v>
      </c>
      <c r="CCY43" s="23" t="s">
        <v>60</v>
      </c>
      <c r="CCZ43" s="23" t="s">
        <v>60</v>
      </c>
      <c r="CDA43" s="23" t="s">
        <v>60</v>
      </c>
      <c r="CDB43" s="23" t="s">
        <v>60</v>
      </c>
      <c r="CDC43" s="23" t="s">
        <v>60</v>
      </c>
      <c r="CDD43" s="23" t="s">
        <v>60</v>
      </c>
      <c r="CDE43" s="23" t="s">
        <v>60</v>
      </c>
      <c r="CDF43" s="23" t="s">
        <v>60</v>
      </c>
      <c r="CDG43" s="23" t="s">
        <v>60</v>
      </c>
      <c r="CDH43" s="23" t="s">
        <v>60</v>
      </c>
      <c r="CDI43" s="23" t="s">
        <v>60</v>
      </c>
      <c r="CDJ43" s="23" t="s">
        <v>60</v>
      </c>
      <c r="CDK43" s="23" t="s">
        <v>60</v>
      </c>
      <c r="CDL43" s="23" t="s">
        <v>60</v>
      </c>
      <c r="CDM43" s="23" t="s">
        <v>60</v>
      </c>
      <c r="CDN43" s="23" t="s">
        <v>60</v>
      </c>
      <c r="CDO43" s="23" t="s">
        <v>60</v>
      </c>
      <c r="CDP43" s="23" t="s">
        <v>60</v>
      </c>
      <c r="CDQ43" s="23" t="s">
        <v>60</v>
      </c>
      <c r="CDR43" s="23" t="s">
        <v>60</v>
      </c>
      <c r="CDS43" s="23" t="s">
        <v>60</v>
      </c>
      <c r="CDT43" s="23" t="s">
        <v>60</v>
      </c>
      <c r="CDU43" s="23" t="s">
        <v>60</v>
      </c>
      <c r="CDV43" s="23" t="s">
        <v>60</v>
      </c>
      <c r="CDW43" s="23" t="s">
        <v>60</v>
      </c>
      <c r="CDX43" s="23" t="s">
        <v>60</v>
      </c>
      <c r="CDY43" s="23" t="s">
        <v>60</v>
      </c>
      <c r="CDZ43" s="23" t="s">
        <v>60</v>
      </c>
      <c r="CEA43" s="23" t="s">
        <v>60</v>
      </c>
      <c r="CEB43" s="23" t="s">
        <v>60</v>
      </c>
      <c r="CEC43" s="23" t="s">
        <v>60</v>
      </c>
      <c r="CED43" s="23" t="s">
        <v>60</v>
      </c>
      <c r="CEE43" s="23" t="s">
        <v>60</v>
      </c>
      <c r="CEF43" s="23" t="s">
        <v>60</v>
      </c>
      <c r="CEG43" s="23" t="s">
        <v>60</v>
      </c>
      <c r="CEH43" s="23" t="s">
        <v>60</v>
      </c>
      <c r="CEI43" s="23" t="s">
        <v>60</v>
      </c>
      <c r="CEJ43" s="23" t="s">
        <v>60</v>
      </c>
      <c r="CEK43" s="23" t="s">
        <v>60</v>
      </c>
      <c r="CEL43" s="23" t="s">
        <v>60</v>
      </c>
      <c r="CEM43" s="23" t="s">
        <v>60</v>
      </c>
      <c r="CEN43" s="23" t="s">
        <v>60</v>
      </c>
      <c r="CEO43" s="23" t="s">
        <v>60</v>
      </c>
      <c r="CEP43" s="23" t="s">
        <v>60</v>
      </c>
      <c r="CEQ43" s="23" t="s">
        <v>60</v>
      </c>
      <c r="CER43" s="23" t="s">
        <v>60</v>
      </c>
      <c r="CES43" s="23" t="s">
        <v>60</v>
      </c>
      <c r="CET43" s="23" t="s">
        <v>60</v>
      </c>
      <c r="CEU43" s="23" t="s">
        <v>60</v>
      </c>
      <c r="CEV43" s="23" t="s">
        <v>60</v>
      </c>
      <c r="CEW43" s="23" t="s">
        <v>60</v>
      </c>
      <c r="CEX43" s="23" t="s">
        <v>60</v>
      </c>
      <c r="CEY43" s="23" t="s">
        <v>60</v>
      </c>
      <c r="CEZ43" s="23" t="s">
        <v>60</v>
      </c>
      <c r="CFA43" s="23" t="s">
        <v>60</v>
      </c>
      <c r="CFB43" s="23" t="s">
        <v>60</v>
      </c>
      <c r="CFC43" s="23" t="s">
        <v>60</v>
      </c>
      <c r="CFD43" s="23" t="s">
        <v>60</v>
      </c>
      <c r="CFE43" s="23" t="s">
        <v>60</v>
      </c>
      <c r="CFF43" s="23" t="s">
        <v>60</v>
      </c>
      <c r="CFG43" s="23" t="s">
        <v>60</v>
      </c>
      <c r="CFH43" s="23" t="s">
        <v>60</v>
      </c>
      <c r="CFI43" s="23" t="s">
        <v>60</v>
      </c>
      <c r="CFJ43" s="23" t="s">
        <v>60</v>
      </c>
      <c r="CFK43" s="23" t="s">
        <v>60</v>
      </c>
      <c r="CFL43" s="23" t="s">
        <v>60</v>
      </c>
      <c r="CFM43" s="23" t="s">
        <v>60</v>
      </c>
      <c r="CFN43" s="23" t="s">
        <v>60</v>
      </c>
      <c r="CFO43" s="23" t="s">
        <v>60</v>
      </c>
      <c r="CFP43" s="23" t="s">
        <v>60</v>
      </c>
      <c r="CFQ43" s="23" t="s">
        <v>60</v>
      </c>
      <c r="CFR43" s="23" t="s">
        <v>60</v>
      </c>
      <c r="CFS43" s="23" t="s">
        <v>60</v>
      </c>
      <c r="CFT43" s="23" t="s">
        <v>60</v>
      </c>
      <c r="CFU43" s="23" t="s">
        <v>60</v>
      </c>
      <c r="CFV43" s="23" t="s">
        <v>60</v>
      </c>
      <c r="CFW43" s="23" t="s">
        <v>60</v>
      </c>
      <c r="CFX43" s="23" t="s">
        <v>60</v>
      </c>
      <c r="CFY43" s="23" t="s">
        <v>60</v>
      </c>
      <c r="CFZ43" s="23" t="s">
        <v>60</v>
      </c>
      <c r="CGA43" s="23" t="s">
        <v>60</v>
      </c>
      <c r="CGB43" s="23" t="s">
        <v>60</v>
      </c>
      <c r="CGC43" s="23" t="s">
        <v>60</v>
      </c>
      <c r="CGD43" s="23" t="s">
        <v>60</v>
      </c>
      <c r="CGE43" s="23" t="s">
        <v>60</v>
      </c>
      <c r="CGF43" s="23" t="s">
        <v>60</v>
      </c>
      <c r="CGG43" s="23" t="s">
        <v>60</v>
      </c>
      <c r="CGH43" s="23" t="s">
        <v>60</v>
      </c>
      <c r="CGI43" s="23" t="s">
        <v>60</v>
      </c>
      <c r="CGJ43" s="23" t="s">
        <v>60</v>
      </c>
      <c r="CGK43" s="23" t="s">
        <v>60</v>
      </c>
      <c r="CGL43" s="23" t="s">
        <v>60</v>
      </c>
      <c r="CGM43" s="23" t="s">
        <v>60</v>
      </c>
      <c r="CGN43" s="23" t="s">
        <v>60</v>
      </c>
      <c r="CGO43" s="23" t="s">
        <v>60</v>
      </c>
      <c r="CGP43" s="23" t="s">
        <v>60</v>
      </c>
      <c r="CGQ43" s="23" t="s">
        <v>60</v>
      </c>
      <c r="CGR43" s="23" t="s">
        <v>60</v>
      </c>
      <c r="CGS43" s="23" t="s">
        <v>60</v>
      </c>
      <c r="CGT43" s="23" t="s">
        <v>60</v>
      </c>
      <c r="CGU43" s="23" t="s">
        <v>60</v>
      </c>
      <c r="CGV43" s="23" t="s">
        <v>60</v>
      </c>
      <c r="CGW43" s="23" t="s">
        <v>60</v>
      </c>
      <c r="CGX43" s="23" t="s">
        <v>60</v>
      </c>
      <c r="CGY43" s="23" t="s">
        <v>60</v>
      </c>
      <c r="CGZ43" s="23" t="s">
        <v>60</v>
      </c>
      <c r="CHA43" s="23" t="s">
        <v>60</v>
      </c>
      <c r="CHB43" s="23" t="s">
        <v>60</v>
      </c>
      <c r="CHC43" s="23" t="s">
        <v>60</v>
      </c>
      <c r="CHD43" s="23" t="s">
        <v>60</v>
      </c>
      <c r="CHE43" s="23" t="s">
        <v>60</v>
      </c>
      <c r="CHF43" s="23" t="s">
        <v>60</v>
      </c>
      <c r="CHG43" s="23" t="s">
        <v>60</v>
      </c>
      <c r="CHH43" s="23" t="s">
        <v>60</v>
      </c>
      <c r="CHI43" s="23" t="s">
        <v>60</v>
      </c>
      <c r="CHJ43" s="23" t="s">
        <v>60</v>
      </c>
      <c r="CHK43" s="23" t="s">
        <v>60</v>
      </c>
      <c r="CHL43" s="23" t="s">
        <v>60</v>
      </c>
      <c r="CHM43" s="23" t="s">
        <v>60</v>
      </c>
      <c r="CHN43" s="23" t="s">
        <v>60</v>
      </c>
      <c r="CHO43" s="23" t="s">
        <v>60</v>
      </c>
      <c r="CHP43" s="23" t="s">
        <v>60</v>
      </c>
      <c r="CHQ43" s="23" t="s">
        <v>60</v>
      </c>
      <c r="CHR43" s="23" t="s">
        <v>60</v>
      </c>
      <c r="CHS43" s="23" t="s">
        <v>60</v>
      </c>
      <c r="CHT43" s="23" t="s">
        <v>60</v>
      </c>
      <c r="CHU43" s="23" t="s">
        <v>60</v>
      </c>
      <c r="CHV43" s="23" t="s">
        <v>60</v>
      </c>
      <c r="CHW43" s="23" t="s">
        <v>60</v>
      </c>
      <c r="CHX43" s="23" t="s">
        <v>60</v>
      </c>
      <c r="CHY43" s="23" t="s">
        <v>60</v>
      </c>
      <c r="CHZ43" s="23" t="s">
        <v>60</v>
      </c>
      <c r="CIA43" s="23" t="s">
        <v>60</v>
      </c>
      <c r="CIB43" s="23" t="s">
        <v>60</v>
      </c>
      <c r="CIC43" s="23" t="s">
        <v>60</v>
      </c>
      <c r="CID43" s="23" t="s">
        <v>60</v>
      </c>
      <c r="CIE43" s="23" t="s">
        <v>60</v>
      </c>
      <c r="CIF43" s="23" t="s">
        <v>60</v>
      </c>
      <c r="CIG43" s="23" t="s">
        <v>60</v>
      </c>
      <c r="CIH43" s="23" t="s">
        <v>60</v>
      </c>
      <c r="CII43" s="23" t="s">
        <v>60</v>
      </c>
      <c r="CIJ43" s="23" t="s">
        <v>60</v>
      </c>
      <c r="CIK43" s="23" t="s">
        <v>60</v>
      </c>
      <c r="CIL43" s="23" t="s">
        <v>60</v>
      </c>
      <c r="CIM43" s="23" t="s">
        <v>60</v>
      </c>
      <c r="CIN43" s="23" t="s">
        <v>60</v>
      </c>
      <c r="CIO43" s="23" t="s">
        <v>60</v>
      </c>
      <c r="CIP43" s="23" t="s">
        <v>60</v>
      </c>
      <c r="CIQ43" s="23" t="s">
        <v>60</v>
      </c>
      <c r="CIR43" s="23" t="s">
        <v>60</v>
      </c>
      <c r="CIS43" s="23" t="s">
        <v>60</v>
      </c>
      <c r="CIT43" s="23" t="s">
        <v>60</v>
      </c>
      <c r="CIU43" s="23" t="s">
        <v>60</v>
      </c>
      <c r="CIV43" s="23" t="s">
        <v>60</v>
      </c>
      <c r="CIW43" s="23" t="s">
        <v>60</v>
      </c>
      <c r="CIX43" s="23" t="s">
        <v>60</v>
      </c>
      <c r="CIY43" s="23" t="s">
        <v>60</v>
      </c>
      <c r="CIZ43" s="23" t="s">
        <v>60</v>
      </c>
      <c r="CJA43" s="23" t="s">
        <v>60</v>
      </c>
      <c r="CJB43" s="23" t="s">
        <v>60</v>
      </c>
      <c r="CJC43" s="23" t="s">
        <v>60</v>
      </c>
      <c r="CJD43" s="23" t="s">
        <v>60</v>
      </c>
      <c r="CJE43" s="23" t="s">
        <v>60</v>
      </c>
      <c r="CJF43" s="23" t="s">
        <v>60</v>
      </c>
      <c r="CJG43" s="23" t="s">
        <v>60</v>
      </c>
      <c r="CJH43" s="23" t="s">
        <v>60</v>
      </c>
      <c r="CJI43" s="23" t="s">
        <v>60</v>
      </c>
      <c r="CJJ43" s="23" t="s">
        <v>60</v>
      </c>
      <c r="CJK43" s="23" t="s">
        <v>60</v>
      </c>
      <c r="CJL43" s="23" t="s">
        <v>60</v>
      </c>
      <c r="CJM43" s="23" t="s">
        <v>60</v>
      </c>
      <c r="CJN43" s="23" t="s">
        <v>60</v>
      </c>
      <c r="CJO43" s="23" t="s">
        <v>60</v>
      </c>
      <c r="CJP43" s="23" t="s">
        <v>60</v>
      </c>
      <c r="CJQ43" s="23" t="s">
        <v>60</v>
      </c>
      <c r="CJR43" s="23" t="s">
        <v>60</v>
      </c>
      <c r="CJS43" s="23" t="s">
        <v>60</v>
      </c>
      <c r="CJT43" s="23" t="s">
        <v>60</v>
      </c>
      <c r="CJU43" s="23" t="s">
        <v>60</v>
      </c>
      <c r="CJV43" s="23" t="s">
        <v>60</v>
      </c>
      <c r="CJW43" s="23" t="s">
        <v>60</v>
      </c>
      <c r="CJX43" s="23" t="s">
        <v>60</v>
      </c>
      <c r="CJY43" s="23" t="s">
        <v>60</v>
      </c>
      <c r="CJZ43" s="23" t="s">
        <v>60</v>
      </c>
      <c r="CKA43" s="23" t="s">
        <v>60</v>
      </c>
      <c r="CKB43" s="23" t="s">
        <v>60</v>
      </c>
      <c r="CKC43" s="23" t="s">
        <v>60</v>
      </c>
      <c r="CKD43" s="23" t="s">
        <v>60</v>
      </c>
      <c r="CKE43" s="23" t="s">
        <v>60</v>
      </c>
      <c r="CKF43" s="23" t="s">
        <v>60</v>
      </c>
      <c r="CKG43" s="23" t="s">
        <v>60</v>
      </c>
      <c r="CKH43" s="23" t="s">
        <v>60</v>
      </c>
      <c r="CKI43" s="23" t="s">
        <v>60</v>
      </c>
      <c r="CKJ43" s="23" t="s">
        <v>60</v>
      </c>
      <c r="CKK43" s="23" t="s">
        <v>60</v>
      </c>
      <c r="CKL43" s="23" t="s">
        <v>60</v>
      </c>
      <c r="CKM43" s="23" t="s">
        <v>60</v>
      </c>
      <c r="CKN43" s="23" t="s">
        <v>60</v>
      </c>
      <c r="CKO43" s="23" t="s">
        <v>60</v>
      </c>
      <c r="CKP43" s="23" t="s">
        <v>60</v>
      </c>
      <c r="CKQ43" s="23" t="s">
        <v>60</v>
      </c>
      <c r="CKR43" s="23" t="s">
        <v>60</v>
      </c>
      <c r="CKS43" s="23" t="s">
        <v>60</v>
      </c>
      <c r="CKT43" s="23" t="s">
        <v>60</v>
      </c>
      <c r="CKU43" s="23" t="s">
        <v>60</v>
      </c>
      <c r="CKV43" s="23" t="s">
        <v>60</v>
      </c>
      <c r="CKW43" s="23" t="s">
        <v>60</v>
      </c>
      <c r="CKX43" s="23" t="s">
        <v>60</v>
      </c>
      <c r="CKY43" s="23" t="s">
        <v>60</v>
      </c>
      <c r="CKZ43" s="23" t="s">
        <v>60</v>
      </c>
      <c r="CLA43" s="23" t="s">
        <v>60</v>
      </c>
      <c r="CLB43" s="23" t="s">
        <v>60</v>
      </c>
      <c r="CLC43" s="23" t="s">
        <v>60</v>
      </c>
      <c r="CLD43" s="23" t="s">
        <v>60</v>
      </c>
      <c r="CLE43" s="23" t="s">
        <v>60</v>
      </c>
      <c r="CLF43" s="23" t="s">
        <v>60</v>
      </c>
      <c r="CLG43" s="23" t="s">
        <v>60</v>
      </c>
      <c r="CLH43" s="23" t="s">
        <v>60</v>
      </c>
      <c r="CLI43" s="23" t="s">
        <v>60</v>
      </c>
      <c r="CLJ43" s="23" t="s">
        <v>60</v>
      </c>
      <c r="CLK43" s="23" t="s">
        <v>60</v>
      </c>
      <c r="CLL43" s="23" t="s">
        <v>60</v>
      </c>
      <c r="CLM43" s="23" t="s">
        <v>60</v>
      </c>
      <c r="CLN43" s="23" t="s">
        <v>60</v>
      </c>
      <c r="CLO43" s="23" t="s">
        <v>60</v>
      </c>
      <c r="CLP43" s="23" t="s">
        <v>60</v>
      </c>
      <c r="CLQ43" s="23" t="s">
        <v>60</v>
      </c>
      <c r="CLR43" s="23" t="s">
        <v>60</v>
      </c>
      <c r="CLS43" s="23" t="s">
        <v>60</v>
      </c>
      <c r="CLT43" s="23" t="s">
        <v>60</v>
      </c>
      <c r="CLU43" s="23" t="s">
        <v>60</v>
      </c>
      <c r="CLV43" s="23" t="s">
        <v>60</v>
      </c>
      <c r="CLW43" s="23" t="s">
        <v>60</v>
      </c>
      <c r="CLX43" s="23" t="s">
        <v>60</v>
      </c>
      <c r="CLY43" s="23" t="s">
        <v>60</v>
      </c>
      <c r="CLZ43" s="23" t="s">
        <v>60</v>
      </c>
      <c r="CMA43" s="23" t="s">
        <v>60</v>
      </c>
      <c r="CMB43" s="23" t="s">
        <v>60</v>
      </c>
      <c r="CMC43" s="23" t="s">
        <v>60</v>
      </c>
      <c r="CMD43" s="23" t="s">
        <v>60</v>
      </c>
      <c r="CME43" s="23" t="s">
        <v>60</v>
      </c>
      <c r="CMF43" s="23" t="s">
        <v>60</v>
      </c>
      <c r="CMG43" s="23" t="s">
        <v>60</v>
      </c>
      <c r="CMH43" s="23" t="s">
        <v>60</v>
      </c>
      <c r="CMI43" s="23" t="s">
        <v>60</v>
      </c>
      <c r="CMJ43" s="23" t="s">
        <v>60</v>
      </c>
      <c r="CMK43" s="23" t="s">
        <v>60</v>
      </c>
      <c r="CML43" s="23" t="s">
        <v>60</v>
      </c>
      <c r="CMM43" s="23" t="s">
        <v>60</v>
      </c>
      <c r="CMN43" s="23" t="s">
        <v>60</v>
      </c>
      <c r="CMO43" s="23" t="s">
        <v>60</v>
      </c>
      <c r="CMP43" s="23" t="s">
        <v>60</v>
      </c>
      <c r="CMQ43" s="23" t="s">
        <v>60</v>
      </c>
      <c r="CMR43" s="23" t="s">
        <v>60</v>
      </c>
      <c r="CMS43" s="23" t="s">
        <v>60</v>
      </c>
      <c r="CMT43" s="23" t="s">
        <v>60</v>
      </c>
      <c r="CMU43" s="23" t="s">
        <v>60</v>
      </c>
      <c r="CMV43" s="23" t="s">
        <v>60</v>
      </c>
      <c r="CMW43" s="23" t="s">
        <v>60</v>
      </c>
      <c r="CMX43" s="23" t="s">
        <v>60</v>
      </c>
      <c r="CMY43" s="23" t="s">
        <v>60</v>
      </c>
      <c r="CMZ43" s="23" t="s">
        <v>60</v>
      </c>
      <c r="CNA43" s="23" t="s">
        <v>60</v>
      </c>
      <c r="CNB43" s="23" t="s">
        <v>60</v>
      </c>
      <c r="CNC43" s="23" t="s">
        <v>60</v>
      </c>
      <c r="CND43" s="23" t="s">
        <v>60</v>
      </c>
      <c r="CNE43" s="23" t="s">
        <v>60</v>
      </c>
      <c r="CNF43" s="23" t="s">
        <v>60</v>
      </c>
      <c r="CNG43" s="23" t="s">
        <v>60</v>
      </c>
      <c r="CNH43" s="23" t="s">
        <v>60</v>
      </c>
      <c r="CNI43" s="23" t="s">
        <v>60</v>
      </c>
      <c r="CNJ43" s="23" t="s">
        <v>60</v>
      </c>
      <c r="CNK43" s="23" t="s">
        <v>60</v>
      </c>
      <c r="CNL43" s="23" t="s">
        <v>60</v>
      </c>
      <c r="CNM43" s="23" t="s">
        <v>60</v>
      </c>
      <c r="CNN43" s="23" t="s">
        <v>60</v>
      </c>
      <c r="CNO43" s="23" t="s">
        <v>60</v>
      </c>
      <c r="CNP43" s="23" t="s">
        <v>60</v>
      </c>
      <c r="CNQ43" s="23" t="s">
        <v>60</v>
      </c>
      <c r="CNR43" s="23" t="s">
        <v>60</v>
      </c>
      <c r="CNS43" s="23" t="s">
        <v>60</v>
      </c>
      <c r="CNT43" s="23" t="s">
        <v>60</v>
      </c>
      <c r="CNU43" s="23" t="s">
        <v>60</v>
      </c>
      <c r="CNV43" s="23" t="s">
        <v>60</v>
      </c>
      <c r="CNW43" s="23" t="s">
        <v>60</v>
      </c>
      <c r="CNX43" s="23" t="s">
        <v>60</v>
      </c>
      <c r="CNY43" s="23" t="s">
        <v>60</v>
      </c>
      <c r="CNZ43" s="23" t="s">
        <v>60</v>
      </c>
      <c r="COA43" s="23" t="s">
        <v>60</v>
      </c>
      <c r="COB43" s="23" t="s">
        <v>60</v>
      </c>
      <c r="COC43" s="23" t="s">
        <v>60</v>
      </c>
      <c r="COD43" s="23" t="s">
        <v>60</v>
      </c>
      <c r="COE43" s="23" t="s">
        <v>60</v>
      </c>
      <c r="COF43" s="23" t="s">
        <v>60</v>
      </c>
      <c r="COG43" s="23" t="s">
        <v>60</v>
      </c>
      <c r="COH43" s="23" t="s">
        <v>60</v>
      </c>
      <c r="COI43" s="23" t="s">
        <v>60</v>
      </c>
      <c r="COJ43" s="23" t="s">
        <v>60</v>
      </c>
      <c r="COK43" s="23" t="s">
        <v>60</v>
      </c>
      <c r="COL43" s="23" t="s">
        <v>60</v>
      </c>
      <c r="COM43" s="23" t="s">
        <v>60</v>
      </c>
      <c r="CON43" s="23" t="s">
        <v>60</v>
      </c>
      <c r="COO43" s="23" t="s">
        <v>60</v>
      </c>
      <c r="COP43" s="23" t="s">
        <v>60</v>
      </c>
      <c r="COQ43" s="23" t="s">
        <v>60</v>
      </c>
      <c r="COR43" s="23" t="s">
        <v>60</v>
      </c>
      <c r="COS43" s="23" t="s">
        <v>60</v>
      </c>
      <c r="COT43" s="23" t="s">
        <v>60</v>
      </c>
      <c r="COU43" s="23" t="s">
        <v>60</v>
      </c>
      <c r="COV43" s="23" t="s">
        <v>60</v>
      </c>
      <c r="COW43" s="23" t="s">
        <v>60</v>
      </c>
      <c r="COX43" s="23" t="s">
        <v>60</v>
      </c>
      <c r="COY43" s="23" t="s">
        <v>60</v>
      </c>
      <c r="COZ43" s="23" t="s">
        <v>60</v>
      </c>
      <c r="CPA43" s="23" t="s">
        <v>60</v>
      </c>
      <c r="CPB43" s="23" t="s">
        <v>60</v>
      </c>
      <c r="CPC43" s="23" t="s">
        <v>60</v>
      </c>
      <c r="CPD43" s="23" t="s">
        <v>60</v>
      </c>
      <c r="CPE43" s="23" t="s">
        <v>60</v>
      </c>
      <c r="CPF43" s="23" t="s">
        <v>60</v>
      </c>
      <c r="CPG43" s="23" t="s">
        <v>60</v>
      </c>
      <c r="CPH43" s="23" t="s">
        <v>60</v>
      </c>
      <c r="CPI43" s="23" t="s">
        <v>60</v>
      </c>
      <c r="CPJ43" s="23" t="s">
        <v>60</v>
      </c>
      <c r="CPK43" s="23" t="s">
        <v>60</v>
      </c>
      <c r="CPL43" s="23" t="s">
        <v>60</v>
      </c>
      <c r="CPM43" s="23" t="s">
        <v>60</v>
      </c>
      <c r="CPN43" s="23" t="s">
        <v>60</v>
      </c>
      <c r="CPO43" s="23" t="s">
        <v>60</v>
      </c>
      <c r="CPP43" s="23" t="s">
        <v>60</v>
      </c>
      <c r="CPQ43" s="23" t="s">
        <v>60</v>
      </c>
      <c r="CPR43" s="23" t="s">
        <v>60</v>
      </c>
      <c r="CPS43" s="23" t="s">
        <v>60</v>
      </c>
      <c r="CPT43" s="23" t="s">
        <v>60</v>
      </c>
      <c r="CPU43" s="23" t="s">
        <v>60</v>
      </c>
      <c r="CPV43" s="23" t="s">
        <v>60</v>
      </c>
      <c r="CPW43" s="23" t="s">
        <v>60</v>
      </c>
      <c r="CPX43" s="23" t="s">
        <v>60</v>
      </c>
      <c r="CPY43" s="23" t="s">
        <v>60</v>
      </c>
      <c r="CPZ43" s="23" t="s">
        <v>60</v>
      </c>
      <c r="CQA43" s="23" t="s">
        <v>60</v>
      </c>
      <c r="CQB43" s="23" t="s">
        <v>60</v>
      </c>
      <c r="CQC43" s="23" t="s">
        <v>60</v>
      </c>
      <c r="CQD43" s="23" t="s">
        <v>60</v>
      </c>
      <c r="CQE43" s="23" t="s">
        <v>60</v>
      </c>
      <c r="CQF43" s="23" t="s">
        <v>60</v>
      </c>
      <c r="CQG43" s="23" t="s">
        <v>60</v>
      </c>
      <c r="CQH43" s="23" t="s">
        <v>60</v>
      </c>
      <c r="CQI43" s="23" t="s">
        <v>60</v>
      </c>
      <c r="CQJ43" s="23" t="s">
        <v>60</v>
      </c>
      <c r="CQK43" s="23" t="s">
        <v>60</v>
      </c>
      <c r="CQL43" s="23" t="s">
        <v>60</v>
      </c>
      <c r="CQM43" s="23" t="s">
        <v>60</v>
      </c>
      <c r="CQN43" s="23" t="s">
        <v>60</v>
      </c>
      <c r="CQO43" s="23" t="s">
        <v>60</v>
      </c>
      <c r="CQP43" s="23" t="s">
        <v>60</v>
      </c>
      <c r="CQQ43" s="23" t="s">
        <v>60</v>
      </c>
      <c r="CQR43" s="23" t="s">
        <v>60</v>
      </c>
      <c r="CQS43" s="23" t="s">
        <v>60</v>
      </c>
      <c r="CQT43" s="23" t="s">
        <v>60</v>
      </c>
      <c r="CQU43" s="23" t="s">
        <v>60</v>
      </c>
      <c r="CQV43" s="23" t="s">
        <v>60</v>
      </c>
      <c r="CQW43" s="23" t="s">
        <v>60</v>
      </c>
      <c r="CQX43" s="23" t="s">
        <v>60</v>
      </c>
      <c r="CQY43" s="23" t="s">
        <v>60</v>
      </c>
      <c r="CQZ43" s="23" t="s">
        <v>60</v>
      </c>
      <c r="CRA43" s="23" t="s">
        <v>60</v>
      </c>
      <c r="CRB43" s="23" t="s">
        <v>60</v>
      </c>
      <c r="CRC43" s="23" t="s">
        <v>60</v>
      </c>
      <c r="CRD43" s="23" t="s">
        <v>60</v>
      </c>
      <c r="CRE43" s="23" t="s">
        <v>60</v>
      </c>
      <c r="CRF43" s="23" t="s">
        <v>60</v>
      </c>
      <c r="CRG43" s="23" t="s">
        <v>60</v>
      </c>
      <c r="CRH43" s="23" t="s">
        <v>60</v>
      </c>
      <c r="CRI43" s="23" t="s">
        <v>60</v>
      </c>
      <c r="CRJ43" s="23" t="s">
        <v>60</v>
      </c>
      <c r="CRK43" s="23" t="s">
        <v>60</v>
      </c>
      <c r="CRL43" s="23" t="s">
        <v>60</v>
      </c>
      <c r="CRM43" s="23" t="s">
        <v>60</v>
      </c>
      <c r="CRN43" s="23" t="s">
        <v>60</v>
      </c>
      <c r="CRO43" s="23" t="s">
        <v>60</v>
      </c>
      <c r="CRP43" s="23" t="s">
        <v>60</v>
      </c>
      <c r="CRQ43" s="23" t="s">
        <v>60</v>
      </c>
      <c r="CRR43" s="23" t="s">
        <v>60</v>
      </c>
      <c r="CRS43" s="23" t="s">
        <v>60</v>
      </c>
      <c r="CRT43" s="23" t="s">
        <v>60</v>
      </c>
      <c r="CRU43" s="23" t="s">
        <v>60</v>
      </c>
      <c r="CRV43" s="23" t="s">
        <v>60</v>
      </c>
      <c r="CRW43" s="23" t="s">
        <v>60</v>
      </c>
      <c r="CRX43" s="23" t="s">
        <v>60</v>
      </c>
      <c r="CRY43" s="23" t="s">
        <v>60</v>
      </c>
      <c r="CRZ43" s="23" t="s">
        <v>60</v>
      </c>
      <c r="CSA43" s="23" t="s">
        <v>60</v>
      </c>
      <c r="CSB43" s="23" t="s">
        <v>60</v>
      </c>
      <c r="CSC43" s="23" t="s">
        <v>60</v>
      </c>
      <c r="CSD43" s="23" t="s">
        <v>60</v>
      </c>
      <c r="CSE43" s="23" t="s">
        <v>60</v>
      </c>
      <c r="CSF43" s="23" t="s">
        <v>60</v>
      </c>
      <c r="CSG43" s="23" t="s">
        <v>60</v>
      </c>
      <c r="CSH43" s="23" t="s">
        <v>60</v>
      </c>
      <c r="CSI43" s="23" t="s">
        <v>60</v>
      </c>
      <c r="CSJ43" s="23" t="s">
        <v>60</v>
      </c>
      <c r="CSK43" s="23" t="s">
        <v>60</v>
      </c>
      <c r="CSL43" s="23" t="s">
        <v>60</v>
      </c>
      <c r="CSM43" s="23" t="s">
        <v>60</v>
      </c>
      <c r="CSN43" s="23" t="s">
        <v>60</v>
      </c>
      <c r="CSO43" s="23" t="s">
        <v>60</v>
      </c>
      <c r="CSP43" s="23" t="s">
        <v>60</v>
      </c>
      <c r="CSQ43" s="23" t="s">
        <v>60</v>
      </c>
      <c r="CSR43" s="23" t="s">
        <v>60</v>
      </c>
      <c r="CSS43" s="23" t="s">
        <v>60</v>
      </c>
      <c r="CST43" s="23" t="s">
        <v>60</v>
      </c>
      <c r="CSU43" s="23" t="s">
        <v>60</v>
      </c>
      <c r="CSV43" s="23" t="s">
        <v>60</v>
      </c>
      <c r="CSW43" s="23" t="s">
        <v>60</v>
      </c>
      <c r="CSX43" s="23" t="s">
        <v>60</v>
      </c>
      <c r="CSY43" s="23" t="s">
        <v>60</v>
      </c>
      <c r="CSZ43" s="23" t="s">
        <v>60</v>
      </c>
      <c r="CTA43" s="23" t="s">
        <v>60</v>
      </c>
      <c r="CTB43" s="23" t="s">
        <v>60</v>
      </c>
      <c r="CTC43" s="23" t="s">
        <v>60</v>
      </c>
      <c r="CTD43" s="23" t="s">
        <v>60</v>
      </c>
      <c r="CTE43" s="23" t="s">
        <v>60</v>
      </c>
      <c r="CTF43" s="23" t="s">
        <v>60</v>
      </c>
      <c r="CTG43" s="23" t="s">
        <v>60</v>
      </c>
      <c r="CTH43" s="23" t="s">
        <v>60</v>
      </c>
      <c r="CTI43" s="23" t="s">
        <v>60</v>
      </c>
      <c r="CTJ43" s="23" t="s">
        <v>60</v>
      </c>
      <c r="CTK43" s="23" t="s">
        <v>60</v>
      </c>
      <c r="CTL43" s="23" t="s">
        <v>60</v>
      </c>
      <c r="CTM43" s="23" t="s">
        <v>60</v>
      </c>
      <c r="CTN43" s="23" t="s">
        <v>60</v>
      </c>
      <c r="CTO43" s="23" t="s">
        <v>60</v>
      </c>
      <c r="CTP43" s="23" t="s">
        <v>60</v>
      </c>
      <c r="CTQ43" s="23" t="s">
        <v>60</v>
      </c>
      <c r="CTR43" s="23" t="s">
        <v>60</v>
      </c>
      <c r="CTS43" s="23" t="s">
        <v>60</v>
      </c>
      <c r="CTT43" s="23" t="s">
        <v>60</v>
      </c>
      <c r="CTU43" s="23" t="s">
        <v>60</v>
      </c>
      <c r="CTV43" s="23" t="s">
        <v>60</v>
      </c>
      <c r="CTW43" s="23" t="s">
        <v>60</v>
      </c>
      <c r="CTX43" s="23" t="s">
        <v>60</v>
      </c>
      <c r="CTY43" s="23" t="s">
        <v>60</v>
      </c>
      <c r="CTZ43" s="23" t="s">
        <v>60</v>
      </c>
      <c r="CUA43" s="23" t="s">
        <v>60</v>
      </c>
      <c r="CUB43" s="23" t="s">
        <v>60</v>
      </c>
      <c r="CUC43" s="23" t="s">
        <v>60</v>
      </c>
      <c r="CUD43" s="23" t="s">
        <v>60</v>
      </c>
      <c r="CUE43" s="23" t="s">
        <v>60</v>
      </c>
      <c r="CUF43" s="23" t="s">
        <v>60</v>
      </c>
      <c r="CUG43" s="23" t="s">
        <v>60</v>
      </c>
      <c r="CUH43" s="23" t="s">
        <v>60</v>
      </c>
      <c r="CUI43" s="23" t="s">
        <v>60</v>
      </c>
      <c r="CUJ43" s="23" t="s">
        <v>60</v>
      </c>
      <c r="CUK43" s="23" t="s">
        <v>60</v>
      </c>
      <c r="CUL43" s="23" t="s">
        <v>60</v>
      </c>
      <c r="CUM43" s="23" t="s">
        <v>60</v>
      </c>
      <c r="CUN43" s="23" t="s">
        <v>60</v>
      </c>
      <c r="CUO43" s="23" t="s">
        <v>60</v>
      </c>
      <c r="CUP43" s="23" t="s">
        <v>60</v>
      </c>
      <c r="CUQ43" s="23" t="s">
        <v>60</v>
      </c>
      <c r="CUR43" s="23" t="s">
        <v>60</v>
      </c>
      <c r="CUS43" s="23" t="s">
        <v>60</v>
      </c>
      <c r="CUT43" s="23" t="s">
        <v>60</v>
      </c>
      <c r="CUU43" s="23" t="s">
        <v>60</v>
      </c>
      <c r="CUV43" s="23" t="s">
        <v>60</v>
      </c>
      <c r="CUW43" s="23" t="s">
        <v>60</v>
      </c>
      <c r="CUX43" s="23" t="s">
        <v>60</v>
      </c>
      <c r="CUY43" s="23" t="s">
        <v>60</v>
      </c>
      <c r="CUZ43" s="23" t="s">
        <v>60</v>
      </c>
      <c r="CVA43" s="23" t="s">
        <v>60</v>
      </c>
      <c r="CVB43" s="23" t="s">
        <v>60</v>
      </c>
      <c r="CVC43" s="23" t="s">
        <v>60</v>
      </c>
      <c r="CVD43" s="23" t="s">
        <v>60</v>
      </c>
      <c r="CVE43" s="23" t="s">
        <v>60</v>
      </c>
      <c r="CVF43" s="23" t="s">
        <v>60</v>
      </c>
      <c r="CVG43" s="23" t="s">
        <v>60</v>
      </c>
      <c r="CVH43" s="23" t="s">
        <v>60</v>
      </c>
      <c r="CVI43" s="23" t="s">
        <v>60</v>
      </c>
      <c r="CVJ43" s="23" t="s">
        <v>60</v>
      </c>
      <c r="CVK43" s="23" t="s">
        <v>60</v>
      </c>
      <c r="CVL43" s="23" t="s">
        <v>60</v>
      </c>
      <c r="CVM43" s="23" t="s">
        <v>60</v>
      </c>
      <c r="CVN43" s="23" t="s">
        <v>60</v>
      </c>
      <c r="CVO43" s="23" t="s">
        <v>60</v>
      </c>
      <c r="CVP43" s="23" t="s">
        <v>60</v>
      </c>
      <c r="CVQ43" s="23" t="s">
        <v>60</v>
      </c>
      <c r="CVR43" s="23" t="s">
        <v>60</v>
      </c>
      <c r="CVS43" s="23" t="s">
        <v>60</v>
      </c>
      <c r="CVT43" s="23" t="s">
        <v>60</v>
      </c>
      <c r="CVU43" s="23" t="s">
        <v>60</v>
      </c>
      <c r="CVV43" s="23" t="s">
        <v>60</v>
      </c>
      <c r="CVW43" s="23" t="s">
        <v>60</v>
      </c>
      <c r="CVX43" s="23" t="s">
        <v>60</v>
      </c>
      <c r="CVY43" s="23" t="s">
        <v>60</v>
      </c>
      <c r="CVZ43" s="23" t="s">
        <v>60</v>
      </c>
      <c r="CWA43" s="23" t="s">
        <v>60</v>
      </c>
      <c r="CWB43" s="23" t="s">
        <v>60</v>
      </c>
      <c r="CWC43" s="23" t="s">
        <v>60</v>
      </c>
      <c r="CWD43" s="23" t="s">
        <v>60</v>
      </c>
      <c r="CWE43" s="23" t="s">
        <v>60</v>
      </c>
      <c r="CWF43" s="23" t="s">
        <v>60</v>
      </c>
      <c r="CWG43" s="23" t="s">
        <v>60</v>
      </c>
      <c r="CWH43" s="23" t="s">
        <v>60</v>
      </c>
      <c r="CWI43" s="23" t="s">
        <v>60</v>
      </c>
      <c r="CWJ43" s="23" t="s">
        <v>60</v>
      </c>
      <c r="CWK43" s="23" t="s">
        <v>60</v>
      </c>
      <c r="CWL43" s="23" t="s">
        <v>60</v>
      </c>
      <c r="CWM43" s="23" t="s">
        <v>60</v>
      </c>
      <c r="CWN43" s="23" t="s">
        <v>60</v>
      </c>
      <c r="CWO43" s="23" t="s">
        <v>60</v>
      </c>
      <c r="CWP43" s="23" t="s">
        <v>60</v>
      </c>
      <c r="CWQ43" s="23" t="s">
        <v>60</v>
      </c>
      <c r="CWR43" s="23" t="s">
        <v>60</v>
      </c>
      <c r="CWS43" s="23" t="s">
        <v>60</v>
      </c>
      <c r="CWT43" s="23" t="s">
        <v>60</v>
      </c>
      <c r="CWU43" s="23" t="s">
        <v>60</v>
      </c>
      <c r="CWV43" s="23" t="s">
        <v>60</v>
      </c>
      <c r="CWW43" s="23" t="s">
        <v>60</v>
      </c>
      <c r="CWX43" s="23" t="s">
        <v>60</v>
      </c>
      <c r="CWY43" s="23" t="s">
        <v>60</v>
      </c>
      <c r="CWZ43" s="23" t="s">
        <v>60</v>
      </c>
      <c r="CXA43" s="23" t="s">
        <v>60</v>
      </c>
      <c r="CXB43" s="23" t="s">
        <v>60</v>
      </c>
      <c r="CXC43" s="23" t="s">
        <v>60</v>
      </c>
      <c r="CXD43" s="23" t="s">
        <v>60</v>
      </c>
      <c r="CXE43" s="23" t="s">
        <v>60</v>
      </c>
      <c r="CXF43" s="23" t="s">
        <v>60</v>
      </c>
      <c r="CXG43" s="23" t="s">
        <v>60</v>
      </c>
      <c r="CXH43" s="23" t="s">
        <v>60</v>
      </c>
      <c r="CXI43" s="23" t="s">
        <v>60</v>
      </c>
      <c r="CXJ43" s="23" t="s">
        <v>60</v>
      </c>
      <c r="CXK43" s="23" t="s">
        <v>60</v>
      </c>
      <c r="CXL43" s="23" t="s">
        <v>60</v>
      </c>
      <c r="CXM43" s="23" t="s">
        <v>60</v>
      </c>
      <c r="CXN43" s="23" t="s">
        <v>60</v>
      </c>
      <c r="CXO43" s="23" t="s">
        <v>60</v>
      </c>
      <c r="CXP43" s="23" t="s">
        <v>60</v>
      </c>
      <c r="CXQ43" s="23" t="s">
        <v>60</v>
      </c>
      <c r="CXR43" s="23" t="s">
        <v>60</v>
      </c>
      <c r="CXS43" s="23" t="s">
        <v>60</v>
      </c>
      <c r="CXT43" s="23" t="s">
        <v>60</v>
      </c>
      <c r="CXU43" s="23" t="s">
        <v>60</v>
      </c>
      <c r="CXV43" s="23" t="s">
        <v>60</v>
      </c>
      <c r="CXW43" s="23" t="s">
        <v>60</v>
      </c>
      <c r="CXX43" s="23" t="s">
        <v>60</v>
      </c>
      <c r="CXY43" s="23" t="s">
        <v>60</v>
      </c>
      <c r="CXZ43" s="23" t="s">
        <v>60</v>
      </c>
      <c r="CYA43" s="23" t="s">
        <v>60</v>
      </c>
      <c r="CYB43" s="23" t="s">
        <v>60</v>
      </c>
      <c r="CYC43" s="23" t="s">
        <v>60</v>
      </c>
      <c r="CYD43" s="23" t="s">
        <v>60</v>
      </c>
      <c r="CYE43" s="23" t="s">
        <v>60</v>
      </c>
      <c r="CYF43" s="23" t="s">
        <v>60</v>
      </c>
      <c r="CYG43" s="23" t="s">
        <v>60</v>
      </c>
      <c r="CYH43" s="23" t="s">
        <v>60</v>
      </c>
      <c r="CYI43" s="23" t="s">
        <v>60</v>
      </c>
      <c r="CYJ43" s="23" t="s">
        <v>60</v>
      </c>
      <c r="CYK43" s="23" t="s">
        <v>60</v>
      </c>
      <c r="CYL43" s="23" t="s">
        <v>60</v>
      </c>
      <c r="CYM43" s="23" t="s">
        <v>60</v>
      </c>
      <c r="CYN43" s="23" t="s">
        <v>60</v>
      </c>
      <c r="CYO43" s="23" t="s">
        <v>60</v>
      </c>
      <c r="CYP43" s="23" t="s">
        <v>60</v>
      </c>
      <c r="CYQ43" s="23" t="s">
        <v>60</v>
      </c>
      <c r="CYR43" s="23" t="s">
        <v>60</v>
      </c>
      <c r="CYS43" s="23" t="s">
        <v>60</v>
      </c>
      <c r="CYT43" s="23" t="s">
        <v>60</v>
      </c>
      <c r="CYU43" s="23" t="s">
        <v>60</v>
      </c>
      <c r="CYV43" s="23" t="s">
        <v>60</v>
      </c>
      <c r="CYW43" s="23" t="s">
        <v>60</v>
      </c>
      <c r="CYX43" s="23" t="s">
        <v>60</v>
      </c>
      <c r="CYY43" s="23" t="s">
        <v>60</v>
      </c>
      <c r="CYZ43" s="23" t="s">
        <v>60</v>
      </c>
      <c r="CZA43" s="23" t="s">
        <v>60</v>
      </c>
      <c r="CZB43" s="23" t="s">
        <v>60</v>
      </c>
      <c r="CZC43" s="23" t="s">
        <v>60</v>
      </c>
      <c r="CZD43" s="23" t="s">
        <v>60</v>
      </c>
      <c r="CZE43" s="23" t="s">
        <v>60</v>
      </c>
      <c r="CZF43" s="23" t="s">
        <v>60</v>
      </c>
      <c r="CZG43" s="23" t="s">
        <v>60</v>
      </c>
      <c r="CZH43" s="23" t="s">
        <v>60</v>
      </c>
      <c r="CZI43" s="23" t="s">
        <v>60</v>
      </c>
      <c r="CZJ43" s="23" t="s">
        <v>60</v>
      </c>
      <c r="CZK43" s="23" t="s">
        <v>60</v>
      </c>
      <c r="CZL43" s="23" t="s">
        <v>60</v>
      </c>
      <c r="CZM43" s="23" t="s">
        <v>60</v>
      </c>
      <c r="CZN43" s="23" t="s">
        <v>60</v>
      </c>
      <c r="CZO43" s="23" t="s">
        <v>60</v>
      </c>
      <c r="CZP43" s="23" t="s">
        <v>60</v>
      </c>
      <c r="CZQ43" s="23" t="s">
        <v>60</v>
      </c>
      <c r="CZR43" s="23" t="s">
        <v>60</v>
      </c>
      <c r="CZS43" s="23" t="s">
        <v>60</v>
      </c>
      <c r="CZT43" s="23" t="s">
        <v>60</v>
      </c>
      <c r="CZU43" s="23" t="s">
        <v>60</v>
      </c>
      <c r="CZV43" s="23" t="s">
        <v>60</v>
      </c>
      <c r="CZW43" s="23" t="s">
        <v>60</v>
      </c>
      <c r="CZX43" s="23" t="s">
        <v>60</v>
      </c>
      <c r="CZY43" s="23" t="s">
        <v>60</v>
      </c>
      <c r="CZZ43" s="23" t="s">
        <v>60</v>
      </c>
      <c r="DAA43" s="23" t="s">
        <v>60</v>
      </c>
      <c r="DAB43" s="23" t="s">
        <v>60</v>
      </c>
      <c r="DAC43" s="23" t="s">
        <v>60</v>
      </c>
      <c r="DAD43" s="23" t="s">
        <v>60</v>
      </c>
      <c r="DAE43" s="23" t="s">
        <v>60</v>
      </c>
      <c r="DAF43" s="23" t="s">
        <v>60</v>
      </c>
      <c r="DAG43" s="23" t="s">
        <v>60</v>
      </c>
      <c r="DAH43" s="23" t="s">
        <v>60</v>
      </c>
      <c r="DAI43" s="23" t="s">
        <v>60</v>
      </c>
      <c r="DAJ43" s="23" t="s">
        <v>60</v>
      </c>
      <c r="DAK43" s="23" t="s">
        <v>60</v>
      </c>
      <c r="DAL43" s="23" t="s">
        <v>60</v>
      </c>
      <c r="DAM43" s="23" t="s">
        <v>60</v>
      </c>
      <c r="DAN43" s="23" t="s">
        <v>60</v>
      </c>
      <c r="DAO43" s="23" t="s">
        <v>60</v>
      </c>
      <c r="DAP43" s="23" t="s">
        <v>60</v>
      </c>
      <c r="DAQ43" s="23" t="s">
        <v>60</v>
      </c>
      <c r="DAR43" s="23" t="s">
        <v>60</v>
      </c>
      <c r="DAS43" s="23" t="s">
        <v>60</v>
      </c>
      <c r="DAT43" s="23" t="s">
        <v>60</v>
      </c>
      <c r="DAU43" s="23" t="s">
        <v>60</v>
      </c>
      <c r="DAV43" s="23" t="s">
        <v>60</v>
      </c>
      <c r="DAW43" s="23" t="s">
        <v>60</v>
      </c>
      <c r="DAX43" s="23" t="s">
        <v>60</v>
      </c>
      <c r="DAY43" s="23" t="s">
        <v>60</v>
      </c>
      <c r="DAZ43" s="23" t="s">
        <v>60</v>
      </c>
      <c r="DBA43" s="23" t="s">
        <v>60</v>
      </c>
      <c r="DBB43" s="23" t="s">
        <v>60</v>
      </c>
      <c r="DBC43" s="23" t="s">
        <v>60</v>
      </c>
      <c r="DBD43" s="23" t="s">
        <v>60</v>
      </c>
      <c r="DBE43" s="23" t="s">
        <v>60</v>
      </c>
      <c r="DBF43" s="23" t="s">
        <v>60</v>
      </c>
      <c r="DBG43" s="23" t="s">
        <v>60</v>
      </c>
      <c r="DBH43" s="23" t="s">
        <v>60</v>
      </c>
      <c r="DBI43" s="23" t="s">
        <v>60</v>
      </c>
      <c r="DBJ43" s="23" t="s">
        <v>60</v>
      </c>
      <c r="DBK43" s="23" t="s">
        <v>60</v>
      </c>
      <c r="DBL43" s="23" t="s">
        <v>60</v>
      </c>
      <c r="DBM43" s="23" t="s">
        <v>60</v>
      </c>
      <c r="DBN43" s="23" t="s">
        <v>60</v>
      </c>
      <c r="DBO43" s="23" t="s">
        <v>60</v>
      </c>
      <c r="DBP43" s="23" t="s">
        <v>60</v>
      </c>
      <c r="DBQ43" s="23" t="s">
        <v>60</v>
      </c>
      <c r="DBR43" s="23" t="s">
        <v>60</v>
      </c>
      <c r="DBS43" s="23" t="s">
        <v>60</v>
      </c>
      <c r="DBT43" s="23" t="s">
        <v>60</v>
      </c>
      <c r="DBU43" s="23" t="s">
        <v>60</v>
      </c>
      <c r="DBV43" s="23" t="s">
        <v>60</v>
      </c>
      <c r="DBW43" s="23" t="s">
        <v>60</v>
      </c>
      <c r="DBX43" s="23" t="s">
        <v>60</v>
      </c>
      <c r="DBY43" s="23" t="s">
        <v>60</v>
      </c>
      <c r="DBZ43" s="23" t="s">
        <v>60</v>
      </c>
      <c r="DCA43" s="23" t="s">
        <v>60</v>
      </c>
      <c r="DCB43" s="23" t="s">
        <v>60</v>
      </c>
      <c r="DCC43" s="23" t="s">
        <v>60</v>
      </c>
      <c r="DCD43" s="23" t="s">
        <v>60</v>
      </c>
      <c r="DCE43" s="23" t="s">
        <v>60</v>
      </c>
      <c r="DCF43" s="23" t="s">
        <v>60</v>
      </c>
      <c r="DCG43" s="23" t="s">
        <v>60</v>
      </c>
      <c r="DCH43" s="23" t="s">
        <v>60</v>
      </c>
      <c r="DCI43" s="23" t="s">
        <v>60</v>
      </c>
      <c r="DCJ43" s="23" t="s">
        <v>60</v>
      </c>
      <c r="DCK43" s="23" t="s">
        <v>60</v>
      </c>
      <c r="DCL43" s="23" t="s">
        <v>60</v>
      </c>
      <c r="DCM43" s="23" t="s">
        <v>60</v>
      </c>
      <c r="DCN43" s="23" t="s">
        <v>60</v>
      </c>
      <c r="DCO43" s="23" t="s">
        <v>60</v>
      </c>
      <c r="DCP43" s="23" t="s">
        <v>60</v>
      </c>
      <c r="DCQ43" s="23" t="s">
        <v>60</v>
      </c>
      <c r="DCR43" s="23" t="s">
        <v>60</v>
      </c>
      <c r="DCS43" s="23" t="s">
        <v>60</v>
      </c>
      <c r="DCT43" s="23" t="s">
        <v>60</v>
      </c>
      <c r="DCU43" s="23" t="s">
        <v>60</v>
      </c>
      <c r="DCV43" s="23" t="s">
        <v>60</v>
      </c>
      <c r="DCW43" s="23" t="s">
        <v>60</v>
      </c>
      <c r="DCX43" s="23" t="s">
        <v>60</v>
      </c>
      <c r="DCY43" s="23" t="s">
        <v>60</v>
      </c>
      <c r="DCZ43" s="23" t="s">
        <v>60</v>
      </c>
      <c r="DDA43" s="23" t="s">
        <v>60</v>
      </c>
      <c r="DDB43" s="23" t="s">
        <v>60</v>
      </c>
      <c r="DDC43" s="23" t="s">
        <v>60</v>
      </c>
      <c r="DDD43" s="23" t="s">
        <v>60</v>
      </c>
      <c r="DDE43" s="23" t="s">
        <v>60</v>
      </c>
      <c r="DDF43" s="23" t="s">
        <v>60</v>
      </c>
      <c r="DDG43" s="23" t="s">
        <v>60</v>
      </c>
      <c r="DDH43" s="23" t="s">
        <v>60</v>
      </c>
      <c r="DDI43" s="23" t="s">
        <v>60</v>
      </c>
      <c r="DDJ43" s="23" t="s">
        <v>60</v>
      </c>
      <c r="DDK43" s="23" t="s">
        <v>60</v>
      </c>
      <c r="DDL43" s="23" t="s">
        <v>60</v>
      </c>
      <c r="DDM43" s="23" t="s">
        <v>60</v>
      </c>
      <c r="DDN43" s="23" t="s">
        <v>60</v>
      </c>
      <c r="DDO43" s="23" t="s">
        <v>60</v>
      </c>
      <c r="DDP43" s="23" t="s">
        <v>60</v>
      </c>
      <c r="DDQ43" s="23" t="s">
        <v>60</v>
      </c>
      <c r="DDR43" s="23" t="s">
        <v>60</v>
      </c>
      <c r="DDS43" s="23" t="s">
        <v>60</v>
      </c>
      <c r="DDT43" s="23" t="s">
        <v>60</v>
      </c>
      <c r="DDU43" s="23" t="s">
        <v>60</v>
      </c>
      <c r="DDV43" s="23" t="s">
        <v>60</v>
      </c>
      <c r="DDW43" s="23" t="s">
        <v>60</v>
      </c>
      <c r="DDX43" s="23" t="s">
        <v>60</v>
      </c>
      <c r="DDY43" s="23" t="s">
        <v>60</v>
      </c>
      <c r="DDZ43" s="23" t="s">
        <v>60</v>
      </c>
      <c r="DEA43" s="23" t="s">
        <v>60</v>
      </c>
      <c r="DEB43" s="23" t="s">
        <v>60</v>
      </c>
      <c r="DEC43" s="23" t="s">
        <v>60</v>
      </c>
      <c r="DED43" s="23" t="s">
        <v>60</v>
      </c>
      <c r="DEE43" s="23" t="s">
        <v>60</v>
      </c>
      <c r="DEF43" s="23" t="s">
        <v>60</v>
      </c>
      <c r="DEG43" s="23" t="s">
        <v>60</v>
      </c>
      <c r="DEH43" s="23" t="s">
        <v>60</v>
      </c>
      <c r="DEI43" s="23" t="s">
        <v>60</v>
      </c>
      <c r="DEJ43" s="23" t="s">
        <v>60</v>
      </c>
      <c r="DEK43" s="23" t="s">
        <v>60</v>
      </c>
      <c r="DEL43" s="23" t="s">
        <v>60</v>
      </c>
      <c r="DEM43" s="23" t="s">
        <v>60</v>
      </c>
      <c r="DEN43" s="23" t="s">
        <v>60</v>
      </c>
      <c r="DEO43" s="23" t="s">
        <v>60</v>
      </c>
      <c r="DEP43" s="23" t="s">
        <v>60</v>
      </c>
      <c r="DEQ43" s="23" t="s">
        <v>60</v>
      </c>
      <c r="DER43" s="23" t="s">
        <v>60</v>
      </c>
      <c r="DES43" s="23" t="s">
        <v>60</v>
      </c>
      <c r="DET43" s="23" t="s">
        <v>60</v>
      </c>
      <c r="DEU43" s="23" t="s">
        <v>60</v>
      </c>
      <c r="DEV43" s="23" t="s">
        <v>60</v>
      </c>
      <c r="DEW43" s="23" t="s">
        <v>60</v>
      </c>
      <c r="DEX43" s="23" t="s">
        <v>60</v>
      </c>
      <c r="DEY43" s="23" t="s">
        <v>60</v>
      </c>
      <c r="DEZ43" s="23" t="s">
        <v>60</v>
      </c>
      <c r="DFA43" s="23" t="s">
        <v>60</v>
      </c>
      <c r="DFB43" s="23" t="s">
        <v>60</v>
      </c>
      <c r="DFC43" s="23" t="s">
        <v>60</v>
      </c>
      <c r="DFD43" s="23" t="s">
        <v>60</v>
      </c>
      <c r="DFE43" s="23" t="s">
        <v>60</v>
      </c>
      <c r="DFF43" s="23" t="s">
        <v>60</v>
      </c>
      <c r="DFG43" s="23" t="s">
        <v>60</v>
      </c>
      <c r="DFH43" s="23" t="s">
        <v>60</v>
      </c>
      <c r="DFI43" s="23" t="s">
        <v>60</v>
      </c>
      <c r="DFJ43" s="23" t="s">
        <v>60</v>
      </c>
      <c r="DFK43" s="23" t="s">
        <v>60</v>
      </c>
      <c r="DFL43" s="23" t="s">
        <v>60</v>
      </c>
      <c r="DFM43" s="23" t="s">
        <v>60</v>
      </c>
      <c r="DFN43" s="23" t="s">
        <v>60</v>
      </c>
      <c r="DFO43" s="23" t="s">
        <v>60</v>
      </c>
      <c r="DFP43" s="23" t="s">
        <v>60</v>
      </c>
      <c r="DFQ43" s="23" t="s">
        <v>60</v>
      </c>
      <c r="DFR43" s="23" t="s">
        <v>60</v>
      </c>
      <c r="DFS43" s="23" t="s">
        <v>60</v>
      </c>
      <c r="DFT43" s="23" t="s">
        <v>60</v>
      </c>
      <c r="DFU43" s="23" t="s">
        <v>60</v>
      </c>
      <c r="DFV43" s="23" t="s">
        <v>60</v>
      </c>
      <c r="DFW43" s="23" t="s">
        <v>60</v>
      </c>
      <c r="DFX43" s="23" t="s">
        <v>60</v>
      </c>
      <c r="DFY43" s="23" t="s">
        <v>60</v>
      </c>
      <c r="DFZ43" s="23" t="s">
        <v>60</v>
      </c>
      <c r="DGA43" s="23" t="s">
        <v>60</v>
      </c>
      <c r="DGB43" s="23" t="s">
        <v>60</v>
      </c>
      <c r="DGC43" s="23" t="s">
        <v>60</v>
      </c>
      <c r="DGD43" s="23" t="s">
        <v>60</v>
      </c>
      <c r="DGE43" s="23" t="s">
        <v>60</v>
      </c>
      <c r="DGF43" s="23" t="s">
        <v>60</v>
      </c>
      <c r="DGG43" s="23" t="s">
        <v>60</v>
      </c>
      <c r="DGH43" s="23" t="s">
        <v>60</v>
      </c>
      <c r="DGI43" s="23" t="s">
        <v>60</v>
      </c>
      <c r="DGJ43" s="23" t="s">
        <v>60</v>
      </c>
      <c r="DGK43" s="23" t="s">
        <v>60</v>
      </c>
      <c r="DGL43" s="23" t="s">
        <v>60</v>
      </c>
      <c r="DGM43" s="23" t="s">
        <v>60</v>
      </c>
      <c r="DGN43" s="23" t="s">
        <v>60</v>
      </c>
      <c r="DGO43" s="23" t="s">
        <v>60</v>
      </c>
      <c r="DGP43" s="23" t="s">
        <v>60</v>
      </c>
      <c r="DGQ43" s="23" t="s">
        <v>60</v>
      </c>
      <c r="DGR43" s="23" t="s">
        <v>60</v>
      </c>
      <c r="DGS43" s="23" t="s">
        <v>60</v>
      </c>
      <c r="DGT43" s="23" t="s">
        <v>60</v>
      </c>
      <c r="DGU43" s="23" t="s">
        <v>60</v>
      </c>
      <c r="DGV43" s="23" t="s">
        <v>60</v>
      </c>
      <c r="DGW43" s="23" t="s">
        <v>60</v>
      </c>
      <c r="DGX43" s="23" t="s">
        <v>60</v>
      </c>
      <c r="DGY43" s="23" t="s">
        <v>60</v>
      </c>
      <c r="DGZ43" s="23" t="s">
        <v>60</v>
      </c>
      <c r="DHA43" s="23" t="s">
        <v>60</v>
      </c>
      <c r="DHB43" s="23" t="s">
        <v>60</v>
      </c>
      <c r="DHC43" s="23" t="s">
        <v>60</v>
      </c>
      <c r="DHD43" s="23" t="s">
        <v>60</v>
      </c>
      <c r="DHE43" s="23" t="s">
        <v>60</v>
      </c>
      <c r="DHF43" s="23" t="s">
        <v>60</v>
      </c>
      <c r="DHG43" s="23" t="s">
        <v>60</v>
      </c>
      <c r="DHH43" s="23" t="s">
        <v>60</v>
      </c>
      <c r="DHI43" s="23" t="s">
        <v>60</v>
      </c>
      <c r="DHJ43" s="23" t="s">
        <v>60</v>
      </c>
      <c r="DHK43" s="23" t="s">
        <v>60</v>
      </c>
      <c r="DHL43" s="23" t="s">
        <v>60</v>
      </c>
      <c r="DHM43" s="23" t="s">
        <v>60</v>
      </c>
      <c r="DHN43" s="23" t="s">
        <v>60</v>
      </c>
      <c r="DHO43" s="23" t="s">
        <v>60</v>
      </c>
      <c r="DHP43" s="23" t="s">
        <v>60</v>
      </c>
      <c r="DHQ43" s="23" t="s">
        <v>60</v>
      </c>
      <c r="DHR43" s="23" t="s">
        <v>60</v>
      </c>
      <c r="DHS43" s="23" t="s">
        <v>60</v>
      </c>
      <c r="DHT43" s="23" t="s">
        <v>60</v>
      </c>
      <c r="DHU43" s="23" t="s">
        <v>60</v>
      </c>
      <c r="DHV43" s="23" t="s">
        <v>60</v>
      </c>
      <c r="DHW43" s="23" t="s">
        <v>60</v>
      </c>
      <c r="DHX43" s="23" t="s">
        <v>60</v>
      </c>
      <c r="DHY43" s="23" t="s">
        <v>60</v>
      </c>
      <c r="DHZ43" s="23" t="s">
        <v>60</v>
      </c>
      <c r="DIA43" s="23" t="s">
        <v>60</v>
      </c>
      <c r="DIB43" s="23" t="s">
        <v>60</v>
      </c>
      <c r="DIC43" s="23" t="s">
        <v>60</v>
      </c>
      <c r="DID43" s="23" t="s">
        <v>60</v>
      </c>
      <c r="DIE43" s="23" t="s">
        <v>60</v>
      </c>
      <c r="DIF43" s="23" t="s">
        <v>60</v>
      </c>
      <c r="DIG43" s="23" t="s">
        <v>60</v>
      </c>
      <c r="DIH43" s="23" t="s">
        <v>60</v>
      </c>
      <c r="DII43" s="23" t="s">
        <v>60</v>
      </c>
      <c r="DIJ43" s="23" t="s">
        <v>60</v>
      </c>
      <c r="DIK43" s="23" t="s">
        <v>60</v>
      </c>
      <c r="DIL43" s="23" t="s">
        <v>60</v>
      </c>
      <c r="DIM43" s="23" t="s">
        <v>60</v>
      </c>
      <c r="DIN43" s="23" t="s">
        <v>60</v>
      </c>
      <c r="DIO43" s="23" t="s">
        <v>60</v>
      </c>
      <c r="DIP43" s="23" t="s">
        <v>60</v>
      </c>
      <c r="DIQ43" s="23" t="s">
        <v>60</v>
      </c>
      <c r="DIR43" s="23" t="s">
        <v>60</v>
      </c>
      <c r="DIS43" s="23" t="s">
        <v>60</v>
      </c>
      <c r="DIT43" s="23" t="s">
        <v>60</v>
      </c>
      <c r="DIU43" s="23" t="s">
        <v>60</v>
      </c>
      <c r="DIV43" s="23" t="s">
        <v>60</v>
      </c>
      <c r="DIW43" s="23" t="s">
        <v>60</v>
      </c>
      <c r="DIX43" s="23" t="s">
        <v>60</v>
      </c>
      <c r="DIY43" s="23" t="s">
        <v>60</v>
      </c>
      <c r="DIZ43" s="23" t="s">
        <v>60</v>
      </c>
      <c r="DJA43" s="23" t="s">
        <v>60</v>
      </c>
      <c r="DJB43" s="23" t="s">
        <v>60</v>
      </c>
      <c r="DJC43" s="23" t="s">
        <v>60</v>
      </c>
      <c r="DJD43" s="23" t="s">
        <v>60</v>
      </c>
      <c r="DJE43" s="23" t="s">
        <v>60</v>
      </c>
      <c r="DJF43" s="23" t="s">
        <v>60</v>
      </c>
      <c r="DJG43" s="23" t="s">
        <v>60</v>
      </c>
      <c r="DJH43" s="23" t="s">
        <v>60</v>
      </c>
      <c r="DJI43" s="23" t="s">
        <v>60</v>
      </c>
      <c r="DJJ43" s="23" t="s">
        <v>60</v>
      </c>
      <c r="DJK43" s="23" t="s">
        <v>60</v>
      </c>
      <c r="DJL43" s="23" t="s">
        <v>60</v>
      </c>
      <c r="DJM43" s="23" t="s">
        <v>60</v>
      </c>
      <c r="DJN43" s="23" t="s">
        <v>60</v>
      </c>
      <c r="DJO43" s="23" t="s">
        <v>60</v>
      </c>
      <c r="DJP43" s="23" t="s">
        <v>60</v>
      </c>
      <c r="DJQ43" s="23" t="s">
        <v>60</v>
      </c>
      <c r="DJR43" s="23" t="s">
        <v>60</v>
      </c>
      <c r="DJS43" s="23" t="s">
        <v>60</v>
      </c>
      <c r="DJT43" s="23" t="s">
        <v>60</v>
      </c>
      <c r="DJU43" s="23" t="s">
        <v>60</v>
      </c>
      <c r="DJV43" s="23" t="s">
        <v>60</v>
      </c>
      <c r="DJW43" s="23" t="s">
        <v>60</v>
      </c>
      <c r="DJX43" s="23" t="s">
        <v>60</v>
      </c>
      <c r="DJY43" s="23" t="s">
        <v>60</v>
      </c>
      <c r="DJZ43" s="23" t="s">
        <v>60</v>
      </c>
      <c r="DKA43" s="23" t="s">
        <v>60</v>
      </c>
      <c r="DKB43" s="23" t="s">
        <v>60</v>
      </c>
      <c r="DKC43" s="23" t="s">
        <v>60</v>
      </c>
      <c r="DKD43" s="23" t="s">
        <v>60</v>
      </c>
      <c r="DKE43" s="23" t="s">
        <v>60</v>
      </c>
      <c r="DKF43" s="23" t="s">
        <v>60</v>
      </c>
      <c r="DKG43" s="23" t="s">
        <v>60</v>
      </c>
      <c r="DKH43" s="23" t="s">
        <v>60</v>
      </c>
      <c r="DKI43" s="23" t="s">
        <v>60</v>
      </c>
      <c r="DKJ43" s="23" t="s">
        <v>60</v>
      </c>
      <c r="DKK43" s="23" t="s">
        <v>60</v>
      </c>
      <c r="DKL43" s="23" t="s">
        <v>60</v>
      </c>
      <c r="DKM43" s="23" t="s">
        <v>60</v>
      </c>
      <c r="DKN43" s="23" t="s">
        <v>60</v>
      </c>
      <c r="DKO43" s="23" t="s">
        <v>60</v>
      </c>
      <c r="DKP43" s="23" t="s">
        <v>60</v>
      </c>
      <c r="DKQ43" s="23" t="s">
        <v>60</v>
      </c>
      <c r="DKR43" s="23" t="s">
        <v>60</v>
      </c>
      <c r="DKS43" s="23" t="s">
        <v>60</v>
      </c>
      <c r="DKT43" s="23" t="s">
        <v>60</v>
      </c>
      <c r="DKU43" s="23" t="s">
        <v>60</v>
      </c>
      <c r="DKV43" s="23" t="s">
        <v>60</v>
      </c>
      <c r="DKW43" s="23" t="s">
        <v>60</v>
      </c>
      <c r="DKX43" s="23" t="s">
        <v>60</v>
      </c>
      <c r="DKY43" s="23" t="s">
        <v>60</v>
      </c>
      <c r="DKZ43" s="23" t="s">
        <v>60</v>
      </c>
      <c r="DLA43" s="23" t="s">
        <v>60</v>
      </c>
      <c r="DLB43" s="23" t="s">
        <v>60</v>
      </c>
      <c r="DLC43" s="23" t="s">
        <v>60</v>
      </c>
      <c r="DLD43" s="23" t="s">
        <v>60</v>
      </c>
      <c r="DLE43" s="23" t="s">
        <v>60</v>
      </c>
      <c r="DLF43" s="23" t="s">
        <v>60</v>
      </c>
      <c r="DLG43" s="23" t="s">
        <v>60</v>
      </c>
      <c r="DLH43" s="23" t="s">
        <v>60</v>
      </c>
      <c r="DLI43" s="23" t="s">
        <v>60</v>
      </c>
      <c r="DLJ43" s="23" t="s">
        <v>60</v>
      </c>
      <c r="DLK43" s="23" t="s">
        <v>60</v>
      </c>
      <c r="DLL43" s="23" t="s">
        <v>60</v>
      </c>
      <c r="DLM43" s="23" t="s">
        <v>60</v>
      </c>
      <c r="DLN43" s="23" t="s">
        <v>60</v>
      </c>
      <c r="DLO43" s="23" t="s">
        <v>60</v>
      </c>
      <c r="DLP43" s="23" t="s">
        <v>60</v>
      </c>
      <c r="DLQ43" s="23" t="s">
        <v>60</v>
      </c>
      <c r="DLR43" s="23" t="s">
        <v>60</v>
      </c>
      <c r="DLS43" s="23" t="s">
        <v>60</v>
      </c>
      <c r="DLT43" s="23" t="s">
        <v>60</v>
      </c>
      <c r="DLU43" s="23" t="s">
        <v>60</v>
      </c>
      <c r="DLV43" s="23" t="s">
        <v>60</v>
      </c>
      <c r="DLW43" s="23" t="s">
        <v>60</v>
      </c>
      <c r="DLX43" s="23" t="s">
        <v>60</v>
      </c>
      <c r="DLY43" s="23" t="s">
        <v>60</v>
      </c>
      <c r="DLZ43" s="23" t="s">
        <v>60</v>
      </c>
      <c r="DMA43" s="23" t="s">
        <v>60</v>
      </c>
      <c r="DMB43" s="23" t="s">
        <v>60</v>
      </c>
      <c r="DMC43" s="23" t="s">
        <v>60</v>
      </c>
      <c r="DMD43" s="23" t="s">
        <v>60</v>
      </c>
      <c r="DME43" s="23" t="s">
        <v>60</v>
      </c>
      <c r="DMF43" s="23" t="s">
        <v>60</v>
      </c>
      <c r="DMG43" s="23" t="s">
        <v>60</v>
      </c>
      <c r="DMH43" s="23" t="s">
        <v>60</v>
      </c>
      <c r="DMI43" s="23" t="s">
        <v>60</v>
      </c>
      <c r="DMJ43" s="23" t="s">
        <v>60</v>
      </c>
      <c r="DMK43" s="23" t="s">
        <v>60</v>
      </c>
      <c r="DML43" s="23" t="s">
        <v>60</v>
      </c>
      <c r="DMM43" s="23" t="s">
        <v>60</v>
      </c>
      <c r="DMN43" s="23" t="s">
        <v>60</v>
      </c>
      <c r="DMO43" s="23" t="s">
        <v>60</v>
      </c>
      <c r="DMP43" s="23" t="s">
        <v>60</v>
      </c>
      <c r="DMQ43" s="23" t="s">
        <v>60</v>
      </c>
      <c r="DMR43" s="23" t="s">
        <v>60</v>
      </c>
      <c r="DMS43" s="23" t="s">
        <v>60</v>
      </c>
      <c r="DMT43" s="23" t="s">
        <v>60</v>
      </c>
      <c r="DMU43" s="23" t="s">
        <v>60</v>
      </c>
      <c r="DMV43" s="23" t="s">
        <v>60</v>
      </c>
      <c r="DMW43" s="23" t="s">
        <v>60</v>
      </c>
      <c r="DMX43" s="23" t="s">
        <v>60</v>
      </c>
      <c r="DMY43" s="23" t="s">
        <v>60</v>
      </c>
      <c r="DMZ43" s="23" t="s">
        <v>60</v>
      </c>
      <c r="DNA43" s="23" t="s">
        <v>60</v>
      </c>
      <c r="DNB43" s="23" t="s">
        <v>60</v>
      </c>
      <c r="DNC43" s="23" t="s">
        <v>60</v>
      </c>
      <c r="DND43" s="23" t="s">
        <v>60</v>
      </c>
      <c r="DNE43" s="23" t="s">
        <v>60</v>
      </c>
      <c r="DNF43" s="23" t="s">
        <v>60</v>
      </c>
      <c r="DNG43" s="23" t="s">
        <v>60</v>
      </c>
      <c r="DNH43" s="23" t="s">
        <v>60</v>
      </c>
      <c r="DNI43" s="23" t="s">
        <v>60</v>
      </c>
      <c r="DNJ43" s="23" t="s">
        <v>60</v>
      </c>
      <c r="DNK43" s="23" t="s">
        <v>60</v>
      </c>
      <c r="DNL43" s="23" t="s">
        <v>60</v>
      </c>
      <c r="DNM43" s="23" t="s">
        <v>60</v>
      </c>
      <c r="DNN43" s="23" t="s">
        <v>60</v>
      </c>
      <c r="DNO43" s="23" t="s">
        <v>60</v>
      </c>
      <c r="DNP43" s="23" t="s">
        <v>60</v>
      </c>
      <c r="DNQ43" s="23" t="s">
        <v>60</v>
      </c>
      <c r="DNR43" s="23" t="s">
        <v>60</v>
      </c>
      <c r="DNS43" s="23" t="s">
        <v>60</v>
      </c>
      <c r="DNT43" s="23" t="s">
        <v>60</v>
      </c>
      <c r="DNU43" s="23" t="s">
        <v>60</v>
      </c>
      <c r="DNV43" s="23" t="s">
        <v>60</v>
      </c>
      <c r="DNW43" s="23" t="s">
        <v>60</v>
      </c>
      <c r="DNX43" s="23" t="s">
        <v>60</v>
      </c>
      <c r="DNY43" s="23" t="s">
        <v>60</v>
      </c>
      <c r="DNZ43" s="23" t="s">
        <v>60</v>
      </c>
      <c r="DOA43" s="23" t="s">
        <v>60</v>
      </c>
      <c r="DOB43" s="23" t="s">
        <v>60</v>
      </c>
      <c r="DOC43" s="23" t="s">
        <v>60</v>
      </c>
      <c r="DOD43" s="23" t="s">
        <v>60</v>
      </c>
      <c r="DOE43" s="23" t="s">
        <v>60</v>
      </c>
      <c r="DOF43" s="23" t="s">
        <v>60</v>
      </c>
      <c r="DOG43" s="23" t="s">
        <v>60</v>
      </c>
      <c r="DOH43" s="23" t="s">
        <v>60</v>
      </c>
      <c r="DOI43" s="23" t="s">
        <v>60</v>
      </c>
      <c r="DOJ43" s="23" t="s">
        <v>60</v>
      </c>
      <c r="DOK43" s="23" t="s">
        <v>60</v>
      </c>
      <c r="DOL43" s="23" t="s">
        <v>60</v>
      </c>
      <c r="DOM43" s="23" t="s">
        <v>60</v>
      </c>
      <c r="DON43" s="23" t="s">
        <v>60</v>
      </c>
      <c r="DOO43" s="23" t="s">
        <v>60</v>
      </c>
      <c r="DOP43" s="23" t="s">
        <v>60</v>
      </c>
      <c r="DOQ43" s="23" t="s">
        <v>60</v>
      </c>
      <c r="DOR43" s="23" t="s">
        <v>60</v>
      </c>
      <c r="DOS43" s="23" t="s">
        <v>60</v>
      </c>
      <c r="DOT43" s="23" t="s">
        <v>60</v>
      </c>
      <c r="DOU43" s="23" t="s">
        <v>60</v>
      </c>
      <c r="DOV43" s="23" t="s">
        <v>60</v>
      </c>
      <c r="DOW43" s="23" t="s">
        <v>60</v>
      </c>
      <c r="DOX43" s="23" t="s">
        <v>60</v>
      </c>
      <c r="DOY43" s="23" t="s">
        <v>60</v>
      </c>
      <c r="DOZ43" s="23" t="s">
        <v>60</v>
      </c>
      <c r="DPA43" s="23" t="s">
        <v>60</v>
      </c>
      <c r="DPB43" s="23" t="s">
        <v>60</v>
      </c>
      <c r="DPC43" s="23" t="s">
        <v>60</v>
      </c>
      <c r="DPD43" s="23" t="s">
        <v>60</v>
      </c>
      <c r="DPE43" s="23" t="s">
        <v>60</v>
      </c>
      <c r="DPF43" s="23" t="s">
        <v>60</v>
      </c>
      <c r="DPG43" s="23" t="s">
        <v>60</v>
      </c>
      <c r="DPH43" s="23" t="s">
        <v>60</v>
      </c>
      <c r="DPI43" s="23" t="s">
        <v>60</v>
      </c>
      <c r="DPJ43" s="23" t="s">
        <v>60</v>
      </c>
      <c r="DPK43" s="23" t="s">
        <v>60</v>
      </c>
      <c r="DPL43" s="23" t="s">
        <v>60</v>
      </c>
      <c r="DPM43" s="23" t="s">
        <v>60</v>
      </c>
      <c r="DPN43" s="23" t="s">
        <v>60</v>
      </c>
      <c r="DPO43" s="23" t="s">
        <v>60</v>
      </c>
      <c r="DPP43" s="23" t="s">
        <v>60</v>
      </c>
      <c r="DPQ43" s="23" t="s">
        <v>60</v>
      </c>
      <c r="DPR43" s="23" t="s">
        <v>60</v>
      </c>
      <c r="DPS43" s="23" t="s">
        <v>60</v>
      </c>
      <c r="DPT43" s="23" t="s">
        <v>60</v>
      </c>
      <c r="DPU43" s="23" t="s">
        <v>60</v>
      </c>
      <c r="DPV43" s="23" t="s">
        <v>60</v>
      </c>
      <c r="DPW43" s="23" t="s">
        <v>60</v>
      </c>
      <c r="DPX43" s="23" t="s">
        <v>60</v>
      </c>
      <c r="DPY43" s="23" t="s">
        <v>60</v>
      </c>
      <c r="DPZ43" s="23" t="s">
        <v>60</v>
      </c>
      <c r="DQA43" s="23" t="s">
        <v>60</v>
      </c>
      <c r="DQB43" s="23" t="s">
        <v>60</v>
      </c>
      <c r="DQC43" s="23" t="s">
        <v>60</v>
      </c>
      <c r="DQD43" s="23" t="s">
        <v>60</v>
      </c>
      <c r="DQE43" s="23" t="s">
        <v>60</v>
      </c>
      <c r="DQF43" s="23" t="s">
        <v>60</v>
      </c>
      <c r="DQG43" s="23" t="s">
        <v>60</v>
      </c>
      <c r="DQH43" s="23" t="s">
        <v>60</v>
      </c>
      <c r="DQI43" s="23" t="s">
        <v>60</v>
      </c>
      <c r="DQJ43" s="23" t="s">
        <v>60</v>
      </c>
      <c r="DQK43" s="23" t="s">
        <v>60</v>
      </c>
      <c r="DQL43" s="23" t="s">
        <v>60</v>
      </c>
      <c r="DQM43" s="23" t="s">
        <v>60</v>
      </c>
      <c r="DQN43" s="23" t="s">
        <v>60</v>
      </c>
      <c r="DQO43" s="23" t="s">
        <v>60</v>
      </c>
      <c r="DQP43" s="23" t="s">
        <v>60</v>
      </c>
      <c r="DQQ43" s="23" t="s">
        <v>60</v>
      </c>
      <c r="DQR43" s="23" t="s">
        <v>60</v>
      </c>
      <c r="DQS43" s="23" t="s">
        <v>60</v>
      </c>
      <c r="DQT43" s="23" t="s">
        <v>60</v>
      </c>
      <c r="DQU43" s="23" t="s">
        <v>60</v>
      </c>
      <c r="DQV43" s="23" t="s">
        <v>60</v>
      </c>
      <c r="DQW43" s="23" t="s">
        <v>60</v>
      </c>
      <c r="DQX43" s="23" t="s">
        <v>60</v>
      </c>
      <c r="DQY43" s="23" t="s">
        <v>60</v>
      </c>
      <c r="DQZ43" s="23" t="s">
        <v>60</v>
      </c>
      <c r="DRA43" s="23" t="s">
        <v>60</v>
      </c>
      <c r="DRB43" s="23" t="s">
        <v>60</v>
      </c>
      <c r="DRC43" s="23" t="s">
        <v>60</v>
      </c>
      <c r="DRD43" s="23" t="s">
        <v>60</v>
      </c>
      <c r="DRE43" s="23" t="s">
        <v>60</v>
      </c>
      <c r="DRF43" s="23" t="s">
        <v>60</v>
      </c>
      <c r="DRG43" s="23" t="s">
        <v>60</v>
      </c>
      <c r="DRH43" s="23" t="s">
        <v>60</v>
      </c>
      <c r="DRI43" s="23" t="s">
        <v>60</v>
      </c>
      <c r="DRJ43" s="23" t="s">
        <v>60</v>
      </c>
      <c r="DRK43" s="23" t="s">
        <v>60</v>
      </c>
      <c r="DRL43" s="23" t="s">
        <v>60</v>
      </c>
      <c r="DRM43" s="23" t="s">
        <v>60</v>
      </c>
      <c r="DRN43" s="23" t="s">
        <v>60</v>
      </c>
      <c r="DRO43" s="23" t="s">
        <v>60</v>
      </c>
      <c r="DRP43" s="23" t="s">
        <v>60</v>
      </c>
      <c r="DRQ43" s="23" t="s">
        <v>60</v>
      </c>
      <c r="DRR43" s="23" t="s">
        <v>60</v>
      </c>
      <c r="DRS43" s="23" t="s">
        <v>60</v>
      </c>
      <c r="DRT43" s="23" t="s">
        <v>60</v>
      </c>
      <c r="DRU43" s="23" t="s">
        <v>60</v>
      </c>
      <c r="DRV43" s="23" t="s">
        <v>60</v>
      </c>
      <c r="DRW43" s="23" t="s">
        <v>60</v>
      </c>
      <c r="DRX43" s="23" t="s">
        <v>60</v>
      </c>
      <c r="DRY43" s="23" t="s">
        <v>60</v>
      </c>
      <c r="DRZ43" s="23" t="s">
        <v>60</v>
      </c>
      <c r="DSA43" s="23" t="s">
        <v>60</v>
      </c>
      <c r="DSB43" s="23" t="s">
        <v>60</v>
      </c>
      <c r="DSC43" s="23" t="s">
        <v>60</v>
      </c>
      <c r="DSD43" s="23" t="s">
        <v>60</v>
      </c>
      <c r="DSE43" s="23" t="s">
        <v>60</v>
      </c>
      <c r="DSF43" s="23" t="s">
        <v>60</v>
      </c>
      <c r="DSG43" s="23" t="s">
        <v>60</v>
      </c>
      <c r="DSH43" s="23" t="s">
        <v>60</v>
      </c>
      <c r="DSI43" s="23" t="s">
        <v>60</v>
      </c>
      <c r="DSJ43" s="23" t="s">
        <v>60</v>
      </c>
      <c r="DSK43" s="23" t="s">
        <v>60</v>
      </c>
      <c r="DSL43" s="23" t="s">
        <v>60</v>
      </c>
      <c r="DSM43" s="23" t="s">
        <v>60</v>
      </c>
      <c r="DSN43" s="23" t="s">
        <v>60</v>
      </c>
      <c r="DSO43" s="23" t="s">
        <v>60</v>
      </c>
      <c r="DSP43" s="23" t="s">
        <v>60</v>
      </c>
      <c r="DSQ43" s="23" t="s">
        <v>60</v>
      </c>
      <c r="DSR43" s="23" t="s">
        <v>60</v>
      </c>
      <c r="DSS43" s="23" t="s">
        <v>60</v>
      </c>
      <c r="DST43" s="23" t="s">
        <v>60</v>
      </c>
      <c r="DSU43" s="23" t="s">
        <v>60</v>
      </c>
      <c r="DSV43" s="23" t="s">
        <v>60</v>
      </c>
      <c r="DSW43" s="23" t="s">
        <v>60</v>
      </c>
      <c r="DSX43" s="23" t="s">
        <v>60</v>
      </c>
      <c r="DSY43" s="23" t="s">
        <v>60</v>
      </c>
      <c r="DSZ43" s="23" t="s">
        <v>60</v>
      </c>
      <c r="DTA43" s="23" t="s">
        <v>60</v>
      </c>
      <c r="DTB43" s="23" t="s">
        <v>60</v>
      </c>
      <c r="DTC43" s="23" t="s">
        <v>60</v>
      </c>
      <c r="DTD43" s="23" t="s">
        <v>60</v>
      </c>
      <c r="DTE43" s="23" t="s">
        <v>60</v>
      </c>
      <c r="DTF43" s="23" t="s">
        <v>60</v>
      </c>
      <c r="DTG43" s="23" t="s">
        <v>60</v>
      </c>
      <c r="DTH43" s="23" t="s">
        <v>60</v>
      </c>
      <c r="DTI43" s="23" t="s">
        <v>60</v>
      </c>
      <c r="DTJ43" s="23" t="s">
        <v>60</v>
      </c>
      <c r="DTK43" s="23" t="s">
        <v>60</v>
      </c>
      <c r="DTL43" s="23" t="s">
        <v>60</v>
      </c>
      <c r="DTM43" s="23" t="s">
        <v>60</v>
      </c>
      <c r="DTN43" s="23" t="s">
        <v>60</v>
      </c>
      <c r="DTO43" s="23" t="s">
        <v>60</v>
      </c>
      <c r="DTP43" s="23" t="s">
        <v>60</v>
      </c>
      <c r="DTQ43" s="23" t="s">
        <v>60</v>
      </c>
      <c r="DTR43" s="23" t="s">
        <v>60</v>
      </c>
      <c r="DTS43" s="23" t="s">
        <v>60</v>
      </c>
      <c r="DTT43" s="23" t="s">
        <v>60</v>
      </c>
      <c r="DTU43" s="23" t="s">
        <v>60</v>
      </c>
      <c r="DTV43" s="23" t="s">
        <v>60</v>
      </c>
      <c r="DTW43" s="23" t="s">
        <v>60</v>
      </c>
      <c r="DTX43" s="23" t="s">
        <v>60</v>
      </c>
      <c r="DTY43" s="23" t="s">
        <v>60</v>
      </c>
      <c r="DTZ43" s="23" t="s">
        <v>60</v>
      </c>
      <c r="DUA43" s="23" t="s">
        <v>60</v>
      </c>
      <c r="DUB43" s="23" t="s">
        <v>60</v>
      </c>
      <c r="DUC43" s="23" t="s">
        <v>60</v>
      </c>
      <c r="DUD43" s="23" t="s">
        <v>60</v>
      </c>
      <c r="DUE43" s="23" t="s">
        <v>60</v>
      </c>
      <c r="DUF43" s="23" t="s">
        <v>60</v>
      </c>
      <c r="DUG43" s="23" t="s">
        <v>60</v>
      </c>
      <c r="DUH43" s="23" t="s">
        <v>60</v>
      </c>
      <c r="DUI43" s="23" t="s">
        <v>60</v>
      </c>
      <c r="DUJ43" s="23" t="s">
        <v>60</v>
      </c>
      <c r="DUK43" s="23" t="s">
        <v>60</v>
      </c>
      <c r="DUL43" s="23" t="s">
        <v>60</v>
      </c>
      <c r="DUM43" s="23" t="s">
        <v>60</v>
      </c>
      <c r="DUN43" s="23" t="s">
        <v>60</v>
      </c>
      <c r="DUO43" s="23" t="s">
        <v>60</v>
      </c>
      <c r="DUP43" s="23" t="s">
        <v>60</v>
      </c>
      <c r="DUQ43" s="23" t="s">
        <v>60</v>
      </c>
      <c r="DUR43" s="23" t="s">
        <v>60</v>
      </c>
      <c r="DUS43" s="23" t="s">
        <v>60</v>
      </c>
      <c r="DUT43" s="23" t="s">
        <v>60</v>
      </c>
      <c r="DUU43" s="23" t="s">
        <v>60</v>
      </c>
      <c r="DUV43" s="23" t="s">
        <v>60</v>
      </c>
      <c r="DUW43" s="23" t="s">
        <v>60</v>
      </c>
      <c r="DUX43" s="23" t="s">
        <v>60</v>
      </c>
      <c r="DUY43" s="23" t="s">
        <v>60</v>
      </c>
      <c r="DUZ43" s="23" t="s">
        <v>60</v>
      </c>
      <c r="DVA43" s="23" t="s">
        <v>60</v>
      </c>
      <c r="DVB43" s="23" t="s">
        <v>60</v>
      </c>
      <c r="DVC43" s="23" t="s">
        <v>60</v>
      </c>
      <c r="DVD43" s="23" t="s">
        <v>60</v>
      </c>
      <c r="DVE43" s="23" t="s">
        <v>60</v>
      </c>
      <c r="DVF43" s="23" t="s">
        <v>60</v>
      </c>
      <c r="DVG43" s="23" t="s">
        <v>60</v>
      </c>
      <c r="DVH43" s="23" t="s">
        <v>60</v>
      </c>
      <c r="DVI43" s="23" t="s">
        <v>60</v>
      </c>
      <c r="DVJ43" s="23" t="s">
        <v>60</v>
      </c>
      <c r="DVK43" s="23" t="s">
        <v>60</v>
      </c>
      <c r="DVL43" s="23" t="s">
        <v>60</v>
      </c>
      <c r="DVM43" s="23" t="s">
        <v>60</v>
      </c>
      <c r="DVN43" s="23" t="s">
        <v>60</v>
      </c>
      <c r="DVO43" s="23" t="s">
        <v>60</v>
      </c>
      <c r="DVP43" s="23" t="s">
        <v>60</v>
      </c>
      <c r="DVQ43" s="23" t="s">
        <v>60</v>
      </c>
      <c r="DVR43" s="23" t="s">
        <v>60</v>
      </c>
      <c r="DVS43" s="23" t="s">
        <v>60</v>
      </c>
      <c r="DVT43" s="23" t="s">
        <v>60</v>
      </c>
      <c r="DVU43" s="23" t="s">
        <v>60</v>
      </c>
      <c r="DVV43" s="23" t="s">
        <v>60</v>
      </c>
      <c r="DVW43" s="23" t="s">
        <v>60</v>
      </c>
      <c r="DVX43" s="23" t="s">
        <v>60</v>
      </c>
      <c r="DVY43" s="23" t="s">
        <v>60</v>
      </c>
      <c r="DVZ43" s="23" t="s">
        <v>60</v>
      </c>
      <c r="DWA43" s="23" t="s">
        <v>60</v>
      </c>
      <c r="DWB43" s="23" t="s">
        <v>60</v>
      </c>
      <c r="DWC43" s="23" t="s">
        <v>60</v>
      </c>
      <c r="DWD43" s="23" t="s">
        <v>60</v>
      </c>
      <c r="DWE43" s="23" t="s">
        <v>60</v>
      </c>
      <c r="DWF43" s="23" t="s">
        <v>60</v>
      </c>
      <c r="DWG43" s="23" t="s">
        <v>60</v>
      </c>
      <c r="DWH43" s="23" t="s">
        <v>60</v>
      </c>
      <c r="DWI43" s="23" t="s">
        <v>60</v>
      </c>
      <c r="DWJ43" s="23" t="s">
        <v>60</v>
      </c>
      <c r="DWK43" s="23" t="s">
        <v>60</v>
      </c>
      <c r="DWL43" s="23" t="s">
        <v>60</v>
      </c>
      <c r="DWM43" s="23" t="s">
        <v>60</v>
      </c>
      <c r="DWN43" s="23" t="s">
        <v>60</v>
      </c>
      <c r="DWO43" s="23" t="s">
        <v>60</v>
      </c>
      <c r="DWP43" s="23" t="s">
        <v>60</v>
      </c>
      <c r="DWQ43" s="23" t="s">
        <v>60</v>
      </c>
      <c r="DWR43" s="23" t="s">
        <v>60</v>
      </c>
      <c r="DWS43" s="23" t="s">
        <v>60</v>
      </c>
      <c r="DWT43" s="23" t="s">
        <v>60</v>
      </c>
      <c r="DWU43" s="23" t="s">
        <v>60</v>
      </c>
      <c r="DWV43" s="23" t="s">
        <v>60</v>
      </c>
      <c r="DWW43" s="23" t="s">
        <v>60</v>
      </c>
      <c r="DWX43" s="23" t="s">
        <v>60</v>
      </c>
      <c r="DWY43" s="23" t="s">
        <v>60</v>
      </c>
      <c r="DWZ43" s="23" t="s">
        <v>60</v>
      </c>
      <c r="DXA43" s="23" t="s">
        <v>60</v>
      </c>
      <c r="DXB43" s="23" t="s">
        <v>60</v>
      </c>
      <c r="DXC43" s="23" t="s">
        <v>60</v>
      </c>
      <c r="DXD43" s="23" t="s">
        <v>60</v>
      </c>
      <c r="DXE43" s="23" t="s">
        <v>60</v>
      </c>
      <c r="DXF43" s="23" t="s">
        <v>60</v>
      </c>
      <c r="DXG43" s="23" t="s">
        <v>60</v>
      </c>
      <c r="DXH43" s="23" t="s">
        <v>60</v>
      </c>
      <c r="DXI43" s="23" t="s">
        <v>60</v>
      </c>
      <c r="DXJ43" s="23" t="s">
        <v>60</v>
      </c>
      <c r="DXK43" s="23" t="s">
        <v>60</v>
      </c>
      <c r="DXL43" s="23" t="s">
        <v>60</v>
      </c>
      <c r="DXM43" s="23" t="s">
        <v>60</v>
      </c>
      <c r="DXN43" s="23" t="s">
        <v>60</v>
      </c>
      <c r="DXO43" s="23" t="s">
        <v>60</v>
      </c>
      <c r="DXP43" s="23" t="s">
        <v>60</v>
      </c>
      <c r="DXQ43" s="23" t="s">
        <v>60</v>
      </c>
      <c r="DXR43" s="23" t="s">
        <v>60</v>
      </c>
      <c r="DXS43" s="23" t="s">
        <v>60</v>
      </c>
      <c r="DXT43" s="23" t="s">
        <v>60</v>
      </c>
      <c r="DXU43" s="23" t="s">
        <v>60</v>
      </c>
      <c r="DXV43" s="23" t="s">
        <v>60</v>
      </c>
      <c r="DXW43" s="23" t="s">
        <v>60</v>
      </c>
      <c r="DXX43" s="23" t="s">
        <v>60</v>
      </c>
      <c r="DXY43" s="23" t="s">
        <v>60</v>
      </c>
      <c r="DXZ43" s="23" t="s">
        <v>60</v>
      </c>
      <c r="DYA43" s="23" t="s">
        <v>60</v>
      </c>
      <c r="DYB43" s="23" t="s">
        <v>60</v>
      </c>
      <c r="DYC43" s="23" t="s">
        <v>60</v>
      </c>
      <c r="DYD43" s="23" t="s">
        <v>60</v>
      </c>
      <c r="DYE43" s="23" t="s">
        <v>60</v>
      </c>
      <c r="DYF43" s="23" t="s">
        <v>60</v>
      </c>
      <c r="DYG43" s="23" t="s">
        <v>60</v>
      </c>
      <c r="DYH43" s="23" t="s">
        <v>60</v>
      </c>
      <c r="DYI43" s="23" t="s">
        <v>60</v>
      </c>
      <c r="DYJ43" s="23" t="s">
        <v>60</v>
      </c>
      <c r="DYK43" s="23" t="s">
        <v>60</v>
      </c>
      <c r="DYL43" s="23" t="s">
        <v>60</v>
      </c>
      <c r="DYM43" s="23" t="s">
        <v>60</v>
      </c>
      <c r="DYN43" s="23" t="s">
        <v>60</v>
      </c>
      <c r="DYO43" s="23" t="s">
        <v>60</v>
      </c>
      <c r="DYP43" s="23" t="s">
        <v>60</v>
      </c>
      <c r="DYQ43" s="23" t="s">
        <v>60</v>
      </c>
      <c r="DYR43" s="23" t="s">
        <v>60</v>
      </c>
      <c r="DYS43" s="23" t="s">
        <v>60</v>
      </c>
      <c r="DYT43" s="23" t="s">
        <v>60</v>
      </c>
      <c r="DYU43" s="23" t="s">
        <v>60</v>
      </c>
      <c r="DYV43" s="23" t="s">
        <v>60</v>
      </c>
      <c r="DYW43" s="23" t="s">
        <v>60</v>
      </c>
      <c r="DYX43" s="23" t="s">
        <v>60</v>
      </c>
      <c r="DYY43" s="23" t="s">
        <v>60</v>
      </c>
      <c r="DYZ43" s="23" t="s">
        <v>60</v>
      </c>
      <c r="DZA43" s="23" t="s">
        <v>60</v>
      </c>
      <c r="DZB43" s="23" t="s">
        <v>60</v>
      </c>
      <c r="DZC43" s="23" t="s">
        <v>60</v>
      </c>
      <c r="DZD43" s="23" t="s">
        <v>60</v>
      </c>
      <c r="DZE43" s="23" t="s">
        <v>60</v>
      </c>
      <c r="DZF43" s="23" t="s">
        <v>60</v>
      </c>
      <c r="DZG43" s="23" t="s">
        <v>60</v>
      </c>
      <c r="DZH43" s="23" t="s">
        <v>60</v>
      </c>
      <c r="DZI43" s="23" t="s">
        <v>60</v>
      </c>
      <c r="DZJ43" s="23" t="s">
        <v>60</v>
      </c>
      <c r="DZK43" s="23" t="s">
        <v>60</v>
      </c>
      <c r="DZL43" s="23" t="s">
        <v>60</v>
      </c>
      <c r="DZM43" s="23" t="s">
        <v>60</v>
      </c>
      <c r="DZN43" s="23" t="s">
        <v>60</v>
      </c>
      <c r="DZO43" s="23" t="s">
        <v>60</v>
      </c>
      <c r="DZP43" s="23" t="s">
        <v>60</v>
      </c>
      <c r="DZQ43" s="23" t="s">
        <v>60</v>
      </c>
      <c r="DZR43" s="23" t="s">
        <v>60</v>
      </c>
      <c r="DZS43" s="23" t="s">
        <v>60</v>
      </c>
      <c r="DZT43" s="23" t="s">
        <v>60</v>
      </c>
      <c r="DZU43" s="23" t="s">
        <v>60</v>
      </c>
      <c r="DZV43" s="23" t="s">
        <v>60</v>
      </c>
      <c r="DZW43" s="23" t="s">
        <v>60</v>
      </c>
      <c r="DZX43" s="23" t="s">
        <v>60</v>
      </c>
      <c r="DZY43" s="23" t="s">
        <v>60</v>
      </c>
      <c r="DZZ43" s="23" t="s">
        <v>60</v>
      </c>
      <c r="EAA43" s="23" t="s">
        <v>60</v>
      </c>
      <c r="EAB43" s="23" t="s">
        <v>60</v>
      </c>
      <c r="EAC43" s="23" t="s">
        <v>60</v>
      </c>
      <c r="EAD43" s="23" t="s">
        <v>60</v>
      </c>
      <c r="EAE43" s="23" t="s">
        <v>60</v>
      </c>
      <c r="EAF43" s="23" t="s">
        <v>60</v>
      </c>
      <c r="EAG43" s="23" t="s">
        <v>60</v>
      </c>
      <c r="EAH43" s="23" t="s">
        <v>60</v>
      </c>
      <c r="EAI43" s="23" t="s">
        <v>60</v>
      </c>
      <c r="EAJ43" s="23" t="s">
        <v>60</v>
      </c>
      <c r="EAK43" s="23" t="s">
        <v>60</v>
      </c>
      <c r="EAL43" s="23" t="s">
        <v>60</v>
      </c>
      <c r="EAM43" s="23" t="s">
        <v>60</v>
      </c>
      <c r="EAN43" s="23" t="s">
        <v>60</v>
      </c>
      <c r="EAO43" s="23" t="s">
        <v>60</v>
      </c>
      <c r="EAP43" s="23" t="s">
        <v>60</v>
      </c>
      <c r="EAQ43" s="23" t="s">
        <v>60</v>
      </c>
      <c r="EAR43" s="23" t="s">
        <v>60</v>
      </c>
      <c r="EAS43" s="23" t="s">
        <v>60</v>
      </c>
      <c r="EAT43" s="23" t="s">
        <v>60</v>
      </c>
      <c r="EAU43" s="23" t="s">
        <v>60</v>
      </c>
      <c r="EAV43" s="23" t="s">
        <v>60</v>
      </c>
      <c r="EAW43" s="23" t="s">
        <v>60</v>
      </c>
      <c r="EAX43" s="23" t="s">
        <v>60</v>
      </c>
      <c r="EAY43" s="23" t="s">
        <v>60</v>
      </c>
      <c r="EAZ43" s="23" t="s">
        <v>60</v>
      </c>
      <c r="EBA43" s="23" t="s">
        <v>60</v>
      </c>
      <c r="EBB43" s="23" t="s">
        <v>60</v>
      </c>
      <c r="EBC43" s="23" t="s">
        <v>60</v>
      </c>
      <c r="EBD43" s="23" t="s">
        <v>60</v>
      </c>
      <c r="EBE43" s="23" t="s">
        <v>60</v>
      </c>
      <c r="EBF43" s="23" t="s">
        <v>60</v>
      </c>
      <c r="EBG43" s="23" t="s">
        <v>60</v>
      </c>
      <c r="EBH43" s="23" t="s">
        <v>60</v>
      </c>
      <c r="EBI43" s="23" t="s">
        <v>60</v>
      </c>
      <c r="EBJ43" s="23" t="s">
        <v>60</v>
      </c>
      <c r="EBK43" s="23" t="s">
        <v>60</v>
      </c>
      <c r="EBL43" s="23" t="s">
        <v>60</v>
      </c>
      <c r="EBM43" s="23" t="s">
        <v>60</v>
      </c>
      <c r="EBN43" s="23" t="s">
        <v>60</v>
      </c>
      <c r="EBO43" s="23" t="s">
        <v>60</v>
      </c>
      <c r="EBP43" s="23" t="s">
        <v>60</v>
      </c>
      <c r="EBQ43" s="23" t="s">
        <v>60</v>
      </c>
      <c r="EBR43" s="23" t="s">
        <v>60</v>
      </c>
      <c r="EBS43" s="23" t="s">
        <v>60</v>
      </c>
      <c r="EBT43" s="23" t="s">
        <v>60</v>
      </c>
      <c r="EBU43" s="23" t="s">
        <v>60</v>
      </c>
      <c r="EBV43" s="23" t="s">
        <v>60</v>
      </c>
      <c r="EBW43" s="23" t="s">
        <v>60</v>
      </c>
      <c r="EBX43" s="23" t="s">
        <v>60</v>
      </c>
      <c r="EBY43" s="23" t="s">
        <v>60</v>
      </c>
      <c r="EBZ43" s="23" t="s">
        <v>60</v>
      </c>
      <c r="ECA43" s="23" t="s">
        <v>60</v>
      </c>
      <c r="ECB43" s="23" t="s">
        <v>60</v>
      </c>
      <c r="ECC43" s="23" t="s">
        <v>60</v>
      </c>
      <c r="ECD43" s="23" t="s">
        <v>60</v>
      </c>
      <c r="ECE43" s="23" t="s">
        <v>60</v>
      </c>
      <c r="ECF43" s="23" t="s">
        <v>60</v>
      </c>
      <c r="ECG43" s="23" t="s">
        <v>60</v>
      </c>
      <c r="ECH43" s="23" t="s">
        <v>60</v>
      </c>
      <c r="ECI43" s="23" t="s">
        <v>60</v>
      </c>
      <c r="ECJ43" s="23" t="s">
        <v>60</v>
      </c>
      <c r="ECK43" s="23" t="s">
        <v>60</v>
      </c>
      <c r="ECL43" s="23" t="s">
        <v>60</v>
      </c>
      <c r="ECM43" s="23" t="s">
        <v>60</v>
      </c>
      <c r="ECN43" s="23" t="s">
        <v>60</v>
      </c>
      <c r="ECO43" s="23" t="s">
        <v>60</v>
      </c>
      <c r="ECP43" s="23" t="s">
        <v>60</v>
      </c>
      <c r="ECQ43" s="23" t="s">
        <v>60</v>
      </c>
      <c r="ECR43" s="23" t="s">
        <v>60</v>
      </c>
      <c r="ECS43" s="23" t="s">
        <v>60</v>
      </c>
      <c r="ECT43" s="23" t="s">
        <v>60</v>
      </c>
      <c r="ECU43" s="23" t="s">
        <v>60</v>
      </c>
      <c r="ECV43" s="23" t="s">
        <v>60</v>
      </c>
      <c r="ECW43" s="23" t="s">
        <v>60</v>
      </c>
      <c r="ECX43" s="23" t="s">
        <v>60</v>
      </c>
      <c r="ECY43" s="23" t="s">
        <v>60</v>
      </c>
      <c r="ECZ43" s="23" t="s">
        <v>60</v>
      </c>
      <c r="EDA43" s="23" t="s">
        <v>60</v>
      </c>
      <c r="EDB43" s="23" t="s">
        <v>60</v>
      </c>
      <c r="EDC43" s="23" t="s">
        <v>60</v>
      </c>
      <c r="EDD43" s="23" t="s">
        <v>60</v>
      </c>
      <c r="EDE43" s="23" t="s">
        <v>60</v>
      </c>
      <c r="EDF43" s="23" t="s">
        <v>60</v>
      </c>
      <c r="EDG43" s="23" t="s">
        <v>60</v>
      </c>
      <c r="EDH43" s="23" t="s">
        <v>60</v>
      </c>
      <c r="EDI43" s="23" t="s">
        <v>60</v>
      </c>
      <c r="EDJ43" s="23" t="s">
        <v>60</v>
      </c>
      <c r="EDK43" s="23" t="s">
        <v>60</v>
      </c>
      <c r="EDL43" s="23" t="s">
        <v>60</v>
      </c>
      <c r="EDM43" s="23" t="s">
        <v>60</v>
      </c>
      <c r="EDN43" s="23" t="s">
        <v>60</v>
      </c>
      <c r="EDO43" s="23" t="s">
        <v>60</v>
      </c>
      <c r="EDP43" s="23" t="s">
        <v>60</v>
      </c>
      <c r="EDQ43" s="23" t="s">
        <v>60</v>
      </c>
      <c r="EDR43" s="23" t="s">
        <v>60</v>
      </c>
      <c r="EDS43" s="23" t="s">
        <v>60</v>
      </c>
      <c r="EDT43" s="23" t="s">
        <v>60</v>
      </c>
      <c r="EDU43" s="23" t="s">
        <v>60</v>
      </c>
      <c r="EDV43" s="23" t="s">
        <v>60</v>
      </c>
      <c r="EDW43" s="23" t="s">
        <v>60</v>
      </c>
      <c r="EDX43" s="23" t="s">
        <v>60</v>
      </c>
      <c r="EDY43" s="23" t="s">
        <v>60</v>
      </c>
      <c r="EDZ43" s="23" t="s">
        <v>60</v>
      </c>
      <c r="EEA43" s="23" t="s">
        <v>60</v>
      </c>
      <c r="EEB43" s="23" t="s">
        <v>60</v>
      </c>
      <c r="EEC43" s="23" t="s">
        <v>60</v>
      </c>
      <c r="EED43" s="23" t="s">
        <v>60</v>
      </c>
      <c r="EEE43" s="23" t="s">
        <v>60</v>
      </c>
      <c r="EEF43" s="23" t="s">
        <v>60</v>
      </c>
      <c r="EEG43" s="23" t="s">
        <v>60</v>
      </c>
      <c r="EEH43" s="23" t="s">
        <v>60</v>
      </c>
      <c r="EEI43" s="23" t="s">
        <v>60</v>
      </c>
      <c r="EEJ43" s="23" t="s">
        <v>60</v>
      </c>
      <c r="EEK43" s="23" t="s">
        <v>60</v>
      </c>
      <c r="EEL43" s="23" t="s">
        <v>60</v>
      </c>
      <c r="EEM43" s="23" t="s">
        <v>60</v>
      </c>
      <c r="EEN43" s="23" t="s">
        <v>60</v>
      </c>
      <c r="EEO43" s="23" t="s">
        <v>60</v>
      </c>
      <c r="EEP43" s="23" t="s">
        <v>60</v>
      </c>
      <c r="EEQ43" s="23" t="s">
        <v>60</v>
      </c>
      <c r="EER43" s="23" t="s">
        <v>60</v>
      </c>
      <c r="EES43" s="23" t="s">
        <v>60</v>
      </c>
      <c r="EET43" s="23" t="s">
        <v>60</v>
      </c>
      <c r="EEU43" s="23" t="s">
        <v>60</v>
      </c>
      <c r="EEV43" s="23" t="s">
        <v>60</v>
      </c>
      <c r="EEW43" s="23" t="s">
        <v>60</v>
      </c>
      <c r="EEX43" s="23" t="s">
        <v>60</v>
      </c>
      <c r="EEY43" s="23" t="s">
        <v>60</v>
      </c>
      <c r="EEZ43" s="23" t="s">
        <v>60</v>
      </c>
      <c r="EFA43" s="23" t="s">
        <v>60</v>
      </c>
      <c r="EFB43" s="23" t="s">
        <v>60</v>
      </c>
      <c r="EFC43" s="23" t="s">
        <v>60</v>
      </c>
      <c r="EFD43" s="23" t="s">
        <v>60</v>
      </c>
      <c r="EFE43" s="23" t="s">
        <v>60</v>
      </c>
      <c r="EFF43" s="23" t="s">
        <v>60</v>
      </c>
      <c r="EFG43" s="23" t="s">
        <v>60</v>
      </c>
      <c r="EFH43" s="23" t="s">
        <v>60</v>
      </c>
      <c r="EFI43" s="23" t="s">
        <v>60</v>
      </c>
      <c r="EFJ43" s="23" t="s">
        <v>60</v>
      </c>
      <c r="EFK43" s="23" t="s">
        <v>60</v>
      </c>
      <c r="EFL43" s="23" t="s">
        <v>60</v>
      </c>
      <c r="EFM43" s="23" t="s">
        <v>60</v>
      </c>
      <c r="EFN43" s="23" t="s">
        <v>60</v>
      </c>
      <c r="EFO43" s="23" t="s">
        <v>60</v>
      </c>
      <c r="EFP43" s="23" t="s">
        <v>60</v>
      </c>
      <c r="EFQ43" s="23" t="s">
        <v>60</v>
      </c>
      <c r="EFR43" s="23" t="s">
        <v>60</v>
      </c>
      <c r="EFS43" s="23" t="s">
        <v>60</v>
      </c>
      <c r="EFT43" s="23" t="s">
        <v>60</v>
      </c>
      <c r="EFU43" s="23" t="s">
        <v>60</v>
      </c>
      <c r="EFV43" s="23" t="s">
        <v>60</v>
      </c>
      <c r="EFW43" s="23" t="s">
        <v>60</v>
      </c>
      <c r="EFX43" s="23" t="s">
        <v>60</v>
      </c>
      <c r="EFY43" s="23" t="s">
        <v>60</v>
      </c>
      <c r="EFZ43" s="23" t="s">
        <v>60</v>
      </c>
      <c r="EGA43" s="23" t="s">
        <v>60</v>
      </c>
      <c r="EGB43" s="23" t="s">
        <v>60</v>
      </c>
      <c r="EGC43" s="23" t="s">
        <v>60</v>
      </c>
      <c r="EGD43" s="23" t="s">
        <v>60</v>
      </c>
      <c r="EGE43" s="23" t="s">
        <v>60</v>
      </c>
      <c r="EGF43" s="23" t="s">
        <v>60</v>
      </c>
      <c r="EGG43" s="23" t="s">
        <v>60</v>
      </c>
      <c r="EGH43" s="23" t="s">
        <v>60</v>
      </c>
      <c r="EGI43" s="23" t="s">
        <v>60</v>
      </c>
      <c r="EGJ43" s="23" t="s">
        <v>60</v>
      </c>
      <c r="EGK43" s="23" t="s">
        <v>60</v>
      </c>
      <c r="EGL43" s="23" t="s">
        <v>60</v>
      </c>
      <c r="EGM43" s="23" t="s">
        <v>60</v>
      </c>
      <c r="EGN43" s="23" t="s">
        <v>60</v>
      </c>
      <c r="EGO43" s="23" t="s">
        <v>60</v>
      </c>
      <c r="EGP43" s="23" t="s">
        <v>60</v>
      </c>
      <c r="EGQ43" s="23" t="s">
        <v>60</v>
      </c>
      <c r="EGR43" s="23" t="s">
        <v>60</v>
      </c>
      <c r="EGS43" s="23" t="s">
        <v>60</v>
      </c>
      <c r="EGT43" s="23" t="s">
        <v>60</v>
      </c>
      <c r="EGU43" s="23" t="s">
        <v>60</v>
      </c>
      <c r="EGV43" s="23" t="s">
        <v>60</v>
      </c>
      <c r="EGW43" s="23" t="s">
        <v>60</v>
      </c>
      <c r="EGX43" s="23" t="s">
        <v>60</v>
      </c>
      <c r="EGY43" s="23" t="s">
        <v>60</v>
      </c>
      <c r="EGZ43" s="23" t="s">
        <v>60</v>
      </c>
      <c r="EHA43" s="23" t="s">
        <v>60</v>
      </c>
      <c r="EHB43" s="23" t="s">
        <v>60</v>
      </c>
      <c r="EHC43" s="23" t="s">
        <v>60</v>
      </c>
      <c r="EHD43" s="23" t="s">
        <v>60</v>
      </c>
      <c r="EHE43" s="23" t="s">
        <v>60</v>
      </c>
      <c r="EHF43" s="23" t="s">
        <v>60</v>
      </c>
      <c r="EHG43" s="23" t="s">
        <v>60</v>
      </c>
      <c r="EHH43" s="23" t="s">
        <v>60</v>
      </c>
      <c r="EHI43" s="23" t="s">
        <v>60</v>
      </c>
      <c r="EHJ43" s="23" t="s">
        <v>60</v>
      </c>
      <c r="EHK43" s="23" t="s">
        <v>60</v>
      </c>
      <c r="EHL43" s="23" t="s">
        <v>60</v>
      </c>
      <c r="EHM43" s="23" t="s">
        <v>60</v>
      </c>
      <c r="EHN43" s="23" t="s">
        <v>60</v>
      </c>
      <c r="EHO43" s="23" t="s">
        <v>60</v>
      </c>
      <c r="EHP43" s="23" t="s">
        <v>60</v>
      </c>
      <c r="EHQ43" s="23" t="s">
        <v>60</v>
      </c>
      <c r="EHR43" s="23" t="s">
        <v>60</v>
      </c>
      <c r="EHS43" s="23" t="s">
        <v>60</v>
      </c>
      <c r="EHT43" s="23" t="s">
        <v>60</v>
      </c>
      <c r="EHU43" s="23" t="s">
        <v>60</v>
      </c>
      <c r="EHV43" s="23" t="s">
        <v>60</v>
      </c>
      <c r="EHW43" s="23" t="s">
        <v>60</v>
      </c>
      <c r="EHX43" s="23" t="s">
        <v>60</v>
      </c>
      <c r="EHY43" s="23" t="s">
        <v>60</v>
      </c>
      <c r="EHZ43" s="23" t="s">
        <v>60</v>
      </c>
      <c r="EIA43" s="23" t="s">
        <v>60</v>
      </c>
      <c r="EIB43" s="23" t="s">
        <v>60</v>
      </c>
      <c r="EIC43" s="23" t="s">
        <v>60</v>
      </c>
      <c r="EID43" s="23" t="s">
        <v>60</v>
      </c>
      <c r="EIE43" s="23" t="s">
        <v>60</v>
      </c>
      <c r="EIF43" s="23" t="s">
        <v>60</v>
      </c>
      <c r="EIG43" s="23" t="s">
        <v>60</v>
      </c>
      <c r="EIH43" s="23" t="s">
        <v>60</v>
      </c>
      <c r="EII43" s="23" t="s">
        <v>60</v>
      </c>
      <c r="EIJ43" s="23" t="s">
        <v>60</v>
      </c>
      <c r="EIK43" s="23" t="s">
        <v>60</v>
      </c>
      <c r="EIL43" s="23" t="s">
        <v>60</v>
      </c>
      <c r="EIM43" s="23" t="s">
        <v>60</v>
      </c>
      <c r="EIN43" s="23" t="s">
        <v>60</v>
      </c>
      <c r="EIO43" s="23" t="s">
        <v>60</v>
      </c>
      <c r="EIP43" s="23" t="s">
        <v>60</v>
      </c>
      <c r="EIQ43" s="23" t="s">
        <v>60</v>
      </c>
      <c r="EIR43" s="23" t="s">
        <v>60</v>
      </c>
      <c r="EIS43" s="23" t="s">
        <v>60</v>
      </c>
      <c r="EIT43" s="23" t="s">
        <v>60</v>
      </c>
      <c r="EIU43" s="23" t="s">
        <v>60</v>
      </c>
      <c r="EIV43" s="23" t="s">
        <v>60</v>
      </c>
      <c r="EIW43" s="23" t="s">
        <v>60</v>
      </c>
      <c r="EIX43" s="23" t="s">
        <v>60</v>
      </c>
      <c r="EIY43" s="23" t="s">
        <v>60</v>
      </c>
      <c r="EIZ43" s="23" t="s">
        <v>60</v>
      </c>
      <c r="EJA43" s="23" t="s">
        <v>60</v>
      </c>
      <c r="EJB43" s="23" t="s">
        <v>60</v>
      </c>
      <c r="EJC43" s="23" t="s">
        <v>60</v>
      </c>
      <c r="EJD43" s="23" t="s">
        <v>60</v>
      </c>
      <c r="EJE43" s="23" t="s">
        <v>60</v>
      </c>
      <c r="EJF43" s="23" t="s">
        <v>60</v>
      </c>
      <c r="EJG43" s="23" t="s">
        <v>60</v>
      </c>
      <c r="EJH43" s="23" t="s">
        <v>60</v>
      </c>
      <c r="EJI43" s="23" t="s">
        <v>60</v>
      </c>
      <c r="EJJ43" s="23" t="s">
        <v>60</v>
      </c>
      <c r="EJK43" s="23" t="s">
        <v>60</v>
      </c>
      <c r="EJL43" s="23" t="s">
        <v>60</v>
      </c>
      <c r="EJM43" s="23" t="s">
        <v>60</v>
      </c>
      <c r="EJN43" s="23" t="s">
        <v>60</v>
      </c>
      <c r="EJO43" s="23" t="s">
        <v>60</v>
      </c>
      <c r="EJP43" s="23" t="s">
        <v>60</v>
      </c>
      <c r="EJQ43" s="23" t="s">
        <v>60</v>
      </c>
      <c r="EJR43" s="23" t="s">
        <v>60</v>
      </c>
      <c r="EJS43" s="23" t="s">
        <v>60</v>
      </c>
      <c r="EJT43" s="23" t="s">
        <v>60</v>
      </c>
      <c r="EJU43" s="23" t="s">
        <v>60</v>
      </c>
      <c r="EJV43" s="23" t="s">
        <v>60</v>
      </c>
      <c r="EJW43" s="23" t="s">
        <v>60</v>
      </c>
      <c r="EJX43" s="23" t="s">
        <v>60</v>
      </c>
      <c r="EJY43" s="23" t="s">
        <v>60</v>
      </c>
      <c r="EJZ43" s="23" t="s">
        <v>60</v>
      </c>
      <c r="EKA43" s="23" t="s">
        <v>60</v>
      </c>
      <c r="EKB43" s="23" t="s">
        <v>60</v>
      </c>
      <c r="EKC43" s="23" t="s">
        <v>60</v>
      </c>
      <c r="EKD43" s="23" t="s">
        <v>60</v>
      </c>
      <c r="EKE43" s="23" t="s">
        <v>60</v>
      </c>
      <c r="EKF43" s="23" t="s">
        <v>60</v>
      </c>
      <c r="EKG43" s="23" t="s">
        <v>60</v>
      </c>
      <c r="EKH43" s="23" t="s">
        <v>60</v>
      </c>
      <c r="EKI43" s="23" t="s">
        <v>60</v>
      </c>
      <c r="EKJ43" s="23" t="s">
        <v>60</v>
      </c>
      <c r="EKK43" s="23" t="s">
        <v>60</v>
      </c>
      <c r="EKL43" s="23" t="s">
        <v>60</v>
      </c>
      <c r="EKM43" s="23" t="s">
        <v>60</v>
      </c>
      <c r="EKN43" s="23" t="s">
        <v>60</v>
      </c>
      <c r="EKO43" s="23" t="s">
        <v>60</v>
      </c>
      <c r="EKP43" s="23" t="s">
        <v>60</v>
      </c>
      <c r="EKQ43" s="23" t="s">
        <v>60</v>
      </c>
      <c r="EKR43" s="23" t="s">
        <v>60</v>
      </c>
      <c r="EKS43" s="23" t="s">
        <v>60</v>
      </c>
      <c r="EKT43" s="23" t="s">
        <v>60</v>
      </c>
      <c r="EKU43" s="23" t="s">
        <v>60</v>
      </c>
      <c r="EKV43" s="23" t="s">
        <v>60</v>
      </c>
      <c r="EKW43" s="23" t="s">
        <v>60</v>
      </c>
      <c r="EKX43" s="23" t="s">
        <v>60</v>
      </c>
      <c r="EKY43" s="23" t="s">
        <v>60</v>
      </c>
      <c r="EKZ43" s="23" t="s">
        <v>60</v>
      </c>
      <c r="ELA43" s="23" t="s">
        <v>60</v>
      </c>
      <c r="ELB43" s="23" t="s">
        <v>60</v>
      </c>
      <c r="ELC43" s="23" t="s">
        <v>60</v>
      </c>
      <c r="ELD43" s="23" t="s">
        <v>60</v>
      </c>
      <c r="ELE43" s="23" t="s">
        <v>60</v>
      </c>
      <c r="ELF43" s="23" t="s">
        <v>60</v>
      </c>
      <c r="ELG43" s="23" t="s">
        <v>60</v>
      </c>
      <c r="ELH43" s="23" t="s">
        <v>60</v>
      </c>
      <c r="ELI43" s="23" t="s">
        <v>60</v>
      </c>
      <c r="ELJ43" s="23" t="s">
        <v>60</v>
      </c>
      <c r="ELK43" s="23" t="s">
        <v>60</v>
      </c>
      <c r="ELL43" s="23" t="s">
        <v>60</v>
      </c>
      <c r="ELM43" s="23" t="s">
        <v>60</v>
      </c>
      <c r="ELN43" s="23" t="s">
        <v>60</v>
      </c>
      <c r="ELO43" s="23" t="s">
        <v>60</v>
      </c>
      <c r="ELP43" s="23" t="s">
        <v>60</v>
      </c>
      <c r="ELQ43" s="23" t="s">
        <v>60</v>
      </c>
      <c r="ELR43" s="23" t="s">
        <v>60</v>
      </c>
      <c r="ELS43" s="23" t="s">
        <v>60</v>
      </c>
      <c r="ELT43" s="23" t="s">
        <v>60</v>
      </c>
      <c r="ELU43" s="23" t="s">
        <v>60</v>
      </c>
      <c r="ELV43" s="23" t="s">
        <v>60</v>
      </c>
      <c r="ELW43" s="23" t="s">
        <v>60</v>
      </c>
      <c r="ELX43" s="23" t="s">
        <v>60</v>
      </c>
      <c r="ELY43" s="23" t="s">
        <v>60</v>
      </c>
      <c r="ELZ43" s="23" t="s">
        <v>60</v>
      </c>
      <c r="EMA43" s="23" t="s">
        <v>60</v>
      </c>
      <c r="EMB43" s="23" t="s">
        <v>60</v>
      </c>
      <c r="EMC43" s="23" t="s">
        <v>60</v>
      </c>
      <c r="EMD43" s="23" t="s">
        <v>60</v>
      </c>
      <c r="EME43" s="23" t="s">
        <v>60</v>
      </c>
      <c r="EMF43" s="23" t="s">
        <v>60</v>
      </c>
      <c r="EMG43" s="23" t="s">
        <v>60</v>
      </c>
      <c r="EMH43" s="23" t="s">
        <v>60</v>
      </c>
      <c r="EMI43" s="23" t="s">
        <v>60</v>
      </c>
      <c r="EMJ43" s="23" t="s">
        <v>60</v>
      </c>
      <c r="EMK43" s="23" t="s">
        <v>60</v>
      </c>
      <c r="EML43" s="23" t="s">
        <v>60</v>
      </c>
      <c r="EMM43" s="23" t="s">
        <v>60</v>
      </c>
      <c r="EMN43" s="23" t="s">
        <v>60</v>
      </c>
      <c r="EMO43" s="23" t="s">
        <v>60</v>
      </c>
      <c r="EMP43" s="23" t="s">
        <v>60</v>
      </c>
      <c r="EMQ43" s="23" t="s">
        <v>60</v>
      </c>
      <c r="EMR43" s="23" t="s">
        <v>60</v>
      </c>
      <c r="EMS43" s="23" t="s">
        <v>60</v>
      </c>
      <c r="EMT43" s="23" t="s">
        <v>60</v>
      </c>
      <c r="EMU43" s="23" t="s">
        <v>60</v>
      </c>
      <c r="EMV43" s="23" t="s">
        <v>60</v>
      </c>
      <c r="EMW43" s="23" t="s">
        <v>60</v>
      </c>
      <c r="EMX43" s="23" t="s">
        <v>60</v>
      </c>
      <c r="EMY43" s="23" t="s">
        <v>60</v>
      </c>
      <c r="EMZ43" s="23" t="s">
        <v>60</v>
      </c>
      <c r="ENA43" s="23" t="s">
        <v>60</v>
      </c>
      <c r="ENB43" s="23" t="s">
        <v>60</v>
      </c>
      <c r="ENC43" s="23" t="s">
        <v>60</v>
      </c>
      <c r="END43" s="23" t="s">
        <v>60</v>
      </c>
      <c r="ENE43" s="23" t="s">
        <v>60</v>
      </c>
      <c r="ENF43" s="23" t="s">
        <v>60</v>
      </c>
      <c r="ENG43" s="23" t="s">
        <v>60</v>
      </c>
      <c r="ENH43" s="23" t="s">
        <v>60</v>
      </c>
      <c r="ENI43" s="23" t="s">
        <v>60</v>
      </c>
      <c r="ENJ43" s="23" t="s">
        <v>60</v>
      </c>
      <c r="ENK43" s="23" t="s">
        <v>60</v>
      </c>
      <c r="ENL43" s="23" t="s">
        <v>60</v>
      </c>
      <c r="ENM43" s="23" t="s">
        <v>60</v>
      </c>
      <c r="ENN43" s="23" t="s">
        <v>60</v>
      </c>
      <c r="ENO43" s="23" t="s">
        <v>60</v>
      </c>
      <c r="ENP43" s="23" t="s">
        <v>60</v>
      </c>
      <c r="ENQ43" s="23" t="s">
        <v>60</v>
      </c>
      <c r="ENR43" s="23" t="s">
        <v>60</v>
      </c>
      <c r="ENS43" s="23" t="s">
        <v>60</v>
      </c>
      <c r="ENT43" s="23" t="s">
        <v>60</v>
      </c>
      <c r="ENU43" s="23" t="s">
        <v>60</v>
      </c>
      <c r="ENV43" s="23" t="s">
        <v>60</v>
      </c>
      <c r="ENW43" s="23" t="s">
        <v>60</v>
      </c>
      <c r="ENX43" s="23" t="s">
        <v>60</v>
      </c>
      <c r="ENY43" s="23" t="s">
        <v>60</v>
      </c>
      <c r="ENZ43" s="23" t="s">
        <v>60</v>
      </c>
      <c r="EOA43" s="23" t="s">
        <v>60</v>
      </c>
      <c r="EOB43" s="23" t="s">
        <v>60</v>
      </c>
      <c r="EOC43" s="23" t="s">
        <v>60</v>
      </c>
      <c r="EOD43" s="23" t="s">
        <v>60</v>
      </c>
      <c r="EOE43" s="23" t="s">
        <v>60</v>
      </c>
      <c r="EOF43" s="23" t="s">
        <v>60</v>
      </c>
      <c r="EOG43" s="23" t="s">
        <v>60</v>
      </c>
      <c r="EOH43" s="23" t="s">
        <v>60</v>
      </c>
      <c r="EOI43" s="23" t="s">
        <v>60</v>
      </c>
      <c r="EOJ43" s="23" t="s">
        <v>60</v>
      </c>
      <c r="EOK43" s="23" t="s">
        <v>60</v>
      </c>
      <c r="EOL43" s="23" t="s">
        <v>60</v>
      </c>
      <c r="EOM43" s="23" t="s">
        <v>60</v>
      </c>
      <c r="EON43" s="23" t="s">
        <v>60</v>
      </c>
      <c r="EOO43" s="23" t="s">
        <v>60</v>
      </c>
      <c r="EOP43" s="23" t="s">
        <v>60</v>
      </c>
      <c r="EOQ43" s="23" t="s">
        <v>60</v>
      </c>
      <c r="EOR43" s="23" t="s">
        <v>60</v>
      </c>
      <c r="EOS43" s="23" t="s">
        <v>60</v>
      </c>
      <c r="EOT43" s="23" t="s">
        <v>60</v>
      </c>
      <c r="EOU43" s="23" t="s">
        <v>60</v>
      </c>
      <c r="EOV43" s="23" t="s">
        <v>60</v>
      </c>
      <c r="EOW43" s="23" t="s">
        <v>60</v>
      </c>
      <c r="EOX43" s="23" t="s">
        <v>60</v>
      </c>
      <c r="EOY43" s="23" t="s">
        <v>60</v>
      </c>
      <c r="EOZ43" s="23" t="s">
        <v>60</v>
      </c>
      <c r="EPA43" s="23" t="s">
        <v>60</v>
      </c>
      <c r="EPB43" s="23" t="s">
        <v>60</v>
      </c>
      <c r="EPC43" s="23" t="s">
        <v>60</v>
      </c>
      <c r="EPD43" s="23" t="s">
        <v>60</v>
      </c>
      <c r="EPE43" s="23" t="s">
        <v>60</v>
      </c>
      <c r="EPF43" s="23" t="s">
        <v>60</v>
      </c>
      <c r="EPG43" s="23" t="s">
        <v>60</v>
      </c>
      <c r="EPH43" s="23" t="s">
        <v>60</v>
      </c>
      <c r="EPI43" s="23" t="s">
        <v>60</v>
      </c>
      <c r="EPJ43" s="23" t="s">
        <v>60</v>
      </c>
      <c r="EPK43" s="23" t="s">
        <v>60</v>
      </c>
      <c r="EPL43" s="23" t="s">
        <v>60</v>
      </c>
      <c r="EPM43" s="23" t="s">
        <v>60</v>
      </c>
      <c r="EPN43" s="23" t="s">
        <v>60</v>
      </c>
      <c r="EPO43" s="23" t="s">
        <v>60</v>
      </c>
      <c r="EPP43" s="23" t="s">
        <v>60</v>
      </c>
      <c r="EPQ43" s="23" t="s">
        <v>60</v>
      </c>
      <c r="EPR43" s="23" t="s">
        <v>60</v>
      </c>
      <c r="EPS43" s="23" t="s">
        <v>60</v>
      </c>
      <c r="EPT43" s="23" t="s">
        <v>60</v>
      </c>
      <c r="EPU43" s="23" t="s">
        <v>60</v>
      </c>
      <c r="EPV43" s="23" t="s">
        <v>60</v>
      </c>
      <c r="EPW43" s="23" t="s">
        <v>60</v>
      </c>
      <c r="EPX43" s="23" t="s">
        <v>60</v>
      </c>
      <c r="EPY43" s="23" t="s">
        <v>60</v>
      </c>
      <c r="EPZ43" s="23" t="s">
        <v>60</v>
      </c>
      <c r="EQA43" s="23" t="s">
        <v>60</v>
      </c>
      <c r="EQB43" s="23" t="s">
        <v>60</v>
      </c>
      <c r="EQC43" s="23" t="s">
        <v>60</v>
      </c>
      <c r="EQD43" s="23" t="s">
        <v>60</v>
      </c>
      <c r="EQE43" s="23" t="s">
        <v>60</v>
      </c>
      <c r="EQF43" s="23" t="s">
        <v>60</v>
      </c>
      <c r="EQG43" s="23" t="s">
        <v>60</v>
      </c>
      <c r="EQH43" s="23" t="s">
        <v>60</v>
      </c>
      <c r="EQI43" s="23" t="s">
        <v>60</v>
      </c>
      <c r="EQJ43" s="23" t="s">
        <v>60</v>
      </c>
      <c r="EQK43" s="23" t="s">
        <v>60</v>
      </c>
      <c r="EQL43" s="23" t="s">
        <v>60</v>
      </c>
      <c r="EQM43" s="23" t="s">
        <v>60</v>
      </c>
      <c r="EQN43" s="23" t="s">
        <v>60</v>
      </c>
      <c r="EQO43" s="23" t="s">
        <v>60</v>
      </c>
      <c r="EQP43" s="23" t="s">
        <v>60</v>
      </c>
      <c r="EQQ43" s="23" t="s">
        <v>60</v>
      </c>
      <c r="EQR43" s="23" t="s">
        <v>60</v>
      </c>
      <c r="EQS43" s="23" t="s">
        <v>60</v>
      </c>
      <c r="EQT43" s="23" t="s">
        <v>60</v>
      </c>
      <c r="EQU43" s="23" t="s">
        <v>60</v>
      </c>
      <c r="EQV43" s="23" t="s">
        <v>60</v>
      </c>
      <c r="EQW43" s="23" t="s">
        <v>60</v>
      </c>
      <c r="EQX43" s="23" t="s">
        <v>60</v>
      </c>
      <c r="EQY43" s="23" t="s">
        <v>60</v>
      </c>
      <c r="EQZ43" s="23" t="s">
        <v>60</v>
      </c>
      <c r="ERA43" s="23" t="s">
        <v>60</v>
      </c>
      <c r="ERB43" s="23" t="s">
        <v>60</v>
      </c>
      <c r="ERC43" s="23" t="s">
        <v>60</v>
      </c>
      <c r="ERD43" s="23" t="s">
        <v>60</v>
      </c>
      <c r="ERE43" s="23" t="s">
        <v>60</v>
      </c>
      <c r="ERF43" s="23" t="s">
        <v>60</v>
      </c>
      <c r="ERG43" s="23" t="s">
        <v>60</v>
      </c>
      <c r="ERH43" s="23" t="s">
        <v>60</v>
      </c>
      <c r="ERI43" s="23" t="s">
        <v>60</v>
      </c>
      <c r="ERJ43" s="23" t="s">
        <v>60</v>
      </c>
      <c r="ERK43" s="23" t="s">
        <v>60</v>
      </c>
      <c r="ERL43" s="23" t="s">
        <v>60</v>
      </c>
      <c r="ERM43" s="23" t="s">
        <v>60</v>
      </c>
      <c r="ERN43" s="23" t="s">
        <v>60</v>
      </c>
      <c r="ERO43" s="23" t="s">
        <v>60</v>
      </c>
      <c r="ERP43" s="23" t="s">
        <v>60</v>
      </c>
      <c r="ERQ43" s="23" t="s">
        <v>60</v>
      </c>
      <c r="ERR43" s="23" t="s">
        <v>60</v>
      </c>
      <c r="ERS43" s="23" t="s">
        <v>60</v>
      </c>
      <c r="ERT43" s="23" t="s">
        <v>60</v>
      </c>
      <c r="ERU43" s="23" t="s">
        <v>60</v>
      </c>
      <c r="ERV43" s="23" t="s">
        <v>60</v>
      </c>
      <c r="ERW43" s="23" t="s">
        <v>60</v>
      </c>
      <c r="ERX43" s="23" t="s">
        <v>60</v>
      </c>
      <c r="ERY43" s="23" t="s">
        <v>60</v>
      </c>
      <c r="ERZ43" s="23" t="s">
        <v>60</v>
      </c>
      <c r="ESA43" s="23" t="s">
        <v>60</v>
      </c>
      <c r="ESB43" s="23" t="s">
        <v>60</v>
      </c>
      <c r="ESC43" s="23" t="s">
        <v>60</v>
      </c>
      <c r="ESD43" s="23" t="s">
        <v>60</v>
      </c>
      <c r="ESE43" s="23" t="s">
        <v>60</v>
      </c>
      <c r="ESF43" s="23" t="s">
        <v>60</v>
      </c>
      <c r="ESG43" s="23" t="s">
        <v>60</v>
      </c>
      <c r="ESH43" s="23" t="s">
        <v>60</v>
      </c>
      <c r="ESI43" s="23" t="s">
        <v>60</v>
      </c>
      <c r="ESJ43" s="23" t="s">
        <v>60</v>
      </c>
      <c r="ESK43" s="23" t="s">
        <v>60</v>
      </c>
      <c r="ESL43" s="23" t="s">
        <v>60</v>
      </c>
      <c r="ESM43" s="23" t="s">
        <v>60</v>
      </c>
      <c r="ESN43" s="23" t="s">
        <v>60</v>
      </c>
      <c r="ESO43" s="23" t="s">
        <v>60</v>
      </c>
      <c r="ESP43" s="23" t="s">
        <v>60</v>
      </c>
      <c r="ESQ43" s="23" t="s">
        <v>60</v>
      </c>
      <c r="ESR43" s="23" t="s">
        <v>60</v>
      </c>
      <c r="ESS43" s="23" t="s">
        <v>60</v>
      </c>
      <c r="EST43" s="23" t="s">
        <v>60</v>
      </c>
      <c r="ESU43" s="23" t="s">
        <v>60</v>
      </c>
      <c r="ESV43" s="23" t="s">
        <v>60</v>
      </c>
      <c r="ESW43" s="23" t="s">
        <v>60</v>
      </c>
      <c r="ESX43" s="23" t="s">
        <v>60</v>
      </c>
      <c r="ESY43" s="23" t="s">
        <v>60</v>
      </c>
      <c r="ESZ43" s="23" t="s">
        <v>60</v>
      </c>
      <c r="ETA43" s="23" t="s">
        <v>60</v>
      </c>
      <c r="ETB43" s="23" t="s">
        <v>60</v>
      </c>
      <c r="ETC43" s="23" t="s">
        <v>60</v>
      </c>
      <c r="ETD43" s="23" t="s">
        <v>60</v>
      </c>
      <c r="ETE43" s="23" t="s">
        <v>60</v>
      </c>
      <c r="ETF43" s="23" t="s">
        <v>60</v>
      </c>
      <c r="ETG43" s="23" t="s">
        <v>60</v>
      </c>
      <c r="ETH43" s="23" t="s">
        <v>60</v>
      </c>
      <c r="ETI43" s="23" t="s">
        <v>60</v>
      </c>
      <c r="ETJ43" s="23" t="s">
        <v>60</v>
      </c>
      <c r="ETK43" s="23" t="s">
        <v>60</v>
      </c>
      <c r="ETL43" s="23" t="s">
        <v>60</v>
      </c>
      <c r="ETM43" s="23" t="s">
        <v>60</v>
      </c>
      <c r="ETN43" s="23" t="s">
        <v>60</v>
      </c>
      <c r="ETO43" s="23" t="s">
        <v>60</v>
      </c>
      <c r="ETP43" s="23" t="s">
        <v>60</v>
      </c>
      <c r="ETQ43" s="23" t="s">
        <v>60</v>
      </c>
      <c r="ETR43" s="23" t="s">
        <v>60</v>
      </c>
      <c r="ETS43" s="23" t="s">
        <v>60</v>
      </c>
      <c r="ETT43" s="23" t="s">
        <v>60</v>
      </c>
      <c r="ETU43" s="23" t="s">
        <v>60</v>
      </c>
      <c r="ETV43" s="23" t="s">
        <v>60</v>
      </c>
      <c r="ETW43" s="23" t="s">
        <v>60</v>
      </c>
      <c r="ETX43" s="23" t="s">
        <v>60</v>
      </c>
      <c r="ETY43" s="23" t="s">
        <v>60</v>
      </c>
      <c r="ETZ43" s="23" t="s">
        <v>60</v>
      </c>
      <c r="EUA43" s="23" t="s">
        <v>60</v>
      </c>
      <c r="EUB43" s="23" t="s">
        <v>60</v>
      </c>
      <c r="EUC43" s="23" t="s">
        <v>60</v>
      </c>
      <c r="EUD43" s="23" t="s">
        <v>60</v>
      </c>
      <c r="EUE43" s="23" t="s">
        <v>60</v>
      </c>
      <c r="EUF43" s="23" t="s">
        <v>60</v>
      </c>
      <c r="EUG43" s="23" t="s">
        <v>60</v>
      </c>
      <c r="EUH43" s="23" t="s">
        <v>60</v>
      </c>
      <c r="EUI43" s="23" t="s">
        <v>60</v>
      </c>
      <c r="EUJ43" s="23" t="s">
        <v>60</v>
      </c>
      <c r="EUK43" s="23" t="s">
        <v>60</v>
      </c>
      <c r="EUL43" s="23" t="s">
        <v>60</v>
      </c>
      <c r="EUM43" s="23" t="s">
        <v>60</v>
      </c>
      <c r="EUN43" s="23" t="s">
        <v>60</v>
      </c>
      <c r="EUO43" s="23" t="s">
        <v>60</v>
      </c>
      <c r="EUP43" s="23" t="s">
        <v>60</v>
      </c>
      <c r="EUQ43" s="23" t="s">
        <v>60</v>
      </c>
      <c r="EUR43" s="23" t="s">
        <v>60</v>
      </c>
      <c r="EUS43" s="23" t="s">
        <v>60</v>
      </c>
      <c r="EUT43" s="23" t="s">
        <v>60</v>
      </c>
      <c r="EUU43" s="23" t="s">
        <v>60</v>
      </c>
      <c r="EUV43" s="23" t="s">
        <v>60</v>
      </c>
      <c r="EUW43" s="23" t="s">
        <v>60</v>
      </c>
      <c r="EUX43" s="23" t="s">
        <v>60</v>
      </c>
      <c r="EUY43" s="23" t="s">
        <v>60</v>
      </c>
      <c r="EUZ43" s="23" t="s">
        <v>60</v>
      </c>
      <c r="EVA43" s="23" t="s">
        <v>60</v>
      </c>
      <c r="EVB43" s="23" t="s">
        <v>60</v>
      </c>
      <c r="EVC43" s="23" t="s">
        <v>60</v>
      </c>
      <c r="EVD43" s="23" t="s">
        <v>60</v>
      </c>
      <c r="EVE43" s="23" t="s">
        <v>60</v>
      </c>
      <c r="EVF43" s="23" t="s">
        <v>60</v>
      </c>
      <c r="EVG43" s="23" t="s">
        <v>60</v>
      </c>
      <c r="EVH43" s="23" t="s">
        <v>60</v>
      </c>
      <c r="EVI43" s="23" t="s">
        <v>60</v>
      </c>
      <c r="EVJ43" s="23" t="s">
        <v>60</v>
      </c>
      <c r="EVK43" s="23" t="s">
        <v>60</v>
      </c>
      <c r="EVL43" s="23" t="s">
        <v>60</v>
      </c>
      <c r="EVM43" s="23" t="s">
        <v>60</v>
      </c>
      <c r="EVN43" s="23" t="s">
        <v>60</v>
      </c>
      <c r="EVO43" s="23" t="s">
        <v>60</v>
      </c>
      <c r="EVP43" s="23" t="s">
        <v>60</v>
      </c>
      <c r="EVQ43" s="23" t="s">
        <v>60</v>
      </c>
      <c r="EVR43" s="23" t="s">
        <v>60</v>
      </c>
      <c r="EVS43" s="23" t="s">
        <v>60</v>
      </c>
      <c r="EVT43" s="23" t="s">
        <v>60</v>
      </c>
      <c r="EVU43" s="23" t="s">
        <v>60</v>
      </c>
      <c r="EVV43" s="23" t="s">
        <v>60</v>
      </c>
      <c r="EVW43" s="23" t="s">
        <v>60</v>
      </c>
      <c r="EVX43" s="23" t="s">
        <v>60</v>
      </c>
      <c r="EVY43" s="23" t="s">
        <v>60</v>
      </c>
      <c r="EVZ43" s="23" t="s">
        <v>60</v>
      </c>
      <c r="EWA43" s="23" t="s">
        <v>60</v>
      </c>
      <c r="EWB43" s="23" t="s">
        <v>60</v>
      </c>
      <c r="EWC43" s="23" t="s">
        <v>60</v>
      </c>
      <c r="EWD43" s="23" t="s">
        <v>60</v>
      </c>
      <c r="EWE43" s="23" t="s">
        <v>60</v>
      </c>
      <c r="EWF43" s="23" t="s">
        <v>60</v>
      </c>
      <c r="EWG43" s="23" t="s">
        <v>60</v>
      </c>
      <c r="EWH43" s="23" t="s">
        <v>60</v>
      </c>
      <c r="EWI43" s="23" t="s">
        <v>60</v>
      </c>
      <c r="EWJ43" s="23" t="s">
        <v>60</v>
      </c>
      <c r="EWK43" s="23" t="s">
        <v>60</v>
      </c>
      <c r="EWL43" s="23" t="s">
        <v>60</v>
      </c>
      <c r="EWM43" s="23" t="s">
        <v>60</v>
      </c>
      <c r="EWN43" s="23" t="s">
        <v>60</v>
      </c>
      <c r="EWO43" s="23" t="s">
        <v>60</v>
      </c>
      <c r="EWP43" s="23" t="s">
        <v>60</v>
      </c>
      <c r="EWQ43" s="23" t="s">
        <v>60</v>
      </c>
      <c r="EWR43" s="23" t="s">
        <v>60</v>
      </c>
      <c r="EWS43" s="23" t="s">
        <v>60</v>
      </c>
      <c r="EWT43" s="23" t="s">
        <v>60</v>
      </c>
      <c r="EWU43" s="23" t="s">
        <v>60</v>
      </c>
      <c r="EWV43" s="23" t="s">
        <v>60</v>
      </c>
      <c r="EWW43" s="23" t="s">
        <v>60</v>
      </c>
      <c r="EWX43" s="23" t="s">
        <v>60</v>
      </c>
      <c r="EWY43" s="23" t="s">
        <v>60</v>
      </c>
      <c r="EWZ43" s="23" t="s">
        <v>60</v>
      </c>
      <c r="EXA43" s="23" t="s">
        <v>60</v>
      </c>
      <c r="EXB43" s="23" t="s">
        <v>60</v>
      </c>
      <c r="EXC43" s="23" t="s">
        <v>60</v>
      </c>
      <c r="EXD43" s="23" t="s">
        <v>60</v>
      </c>
      <c r="EXE43" s="23" t="s">
        <v>60</v>
      </c>
      <c r="EXF43" s="23" t="s">
        <v>60</v>
      </c>
      <c r="EXG43" s="23" t="s">
        <v>60</v>
      </c>
      <c r="EXH43" s="23" t="s">
        <v>60</v>
      </c>
      <c r="EXI43" s="23" t="s">
        <v>60</v>
      </c>
      <c r="EXJ43" s="23" t="s">
        <v>60</v>
      </c>
      <c r="EXK43" s="23" t="s">
        <v>60</v>
      </c>
      <c r="EXL43" s="23" t="s">
        <v>60</v>
      </c>
      <c r="EXM43" s="23" t="s">
        <v>60</v>
      </c>
      <c r="EXN43" s="23" t="s">
        <v>60</v>
      </c>
      <c r="EXO43" s="23" t="s">
        <v>60</v>
      </c>
      <c r="EXP43" s="23" t="s">
        <v>60</v>
      </c>
      <c r="EXQ43" s="23" t="s">
        <v>60</v>
      </c>
      <c r="EXR43" s="23" t="s">
        <v>60</v>
      </c>
      <c r="EXS43" s="23" t="s">
        <v>60</v>
      </c>
      <c r="EXT43" s="23" t="s">
        <v>60</v>
      </c>
      <c r="EXU43" s="23" t="s">
        <v>60</v>
      </c>
      <c r="EXV43" s="23" t="s">
        <v>60</v>
      </c>
      <c r="EXW43" s="23" t="s">
        <v>60</v>
      </c>
      <c r="EXX43" s="23" t="s">
        <v>60</v>
      </c>
      <c r="EXY43" s="23" t="s">
        <v>60</v>
      </c>
      <c r="EXZ43" s="23" t="s">
        <v>60</v>
      </c>
      <c r="EYA43" s="23" t="s">
        <v>60</v>
      </c>
      <c r="EYB43" s="23" t="s">
        <v>60</v>
      </c>
      <c r="EYC43" s="23" t="s">
        <v>60</v>
      </c>
      <c r="EYD43" s="23" t="s">
        <v>60</v>
      </c>
      <c r="EYE43" s="23" t="s">
        <v>60</v>
      </c>
      <c r="EYF43" s="23" t="s">
        <v>60</v>
      </c>
      <c r="EYG43" s="23" t="s">
        <v>60</v>
      </c>
      <c r="EYH43" s="23" t="s">
        <v>60</v>
      </c>
      <c r="EYI43" s="23" t="s">
        <v>60</v>
      </c>
      <c r="EYJ43" s="23" t="s">
        <v>60</v>
      </c>
      <c r="EYK43" s="23" t="s">
        <v>60</v>
      </c>
      <c r="EYL43" s="23" t="s">
        <v>60</v>
      </c>
      <c r="EYM43" s="23" t="s">
        <v>60</v>
      </c>
      <c r="EYN43" s="23" t="s">
        <v>60</v>
      </c>
      <c r="EYO43" s="23" t="s">
        <v>60</v>
      </c>
      <c r="EYP43" s="23" t="s">
        <v>60</v>
      </c>
      <c r="EYQ43" s="23" t="s">
        <v>60</v>
      </c>
      <c r="EYR43" s="23" t="s">
        <v>60</v>
      </c>
      <c r="EYS43" s="23" t="s">
        <v>60</v>
      </c>
      <c r="EYT43" s="23" t="s">
        <v>60</v>
      </c>
      <c r="EYU43" s="23" t="s">
        <v>60</v>
      </c>
      <c r="EYV43" s="23" t="s">
        <v>60</v>
      </c>
      <c r="EYW43" s="23" t="s">
        <v>60</v>
      </c>
      <c r="EYX43" s="23" t="s">
        <v>60</v>
      </c>
      <c r="EYY43" s="23" t="s">
        <v>60</v>
      </c>
      <c r="EYZ43" s="23" t="s">
        <v>60</v>
      </c>
      <c r="EZA43" s="23" t="s">
        <v>60</v>
      </c>
      <c r="EZB43" s="23" t="s">
        <v>60</v>
      </c>
      <c r="EZC43" s="23" t="s">
        <v>60</v>
      </c>
      <c r="EZD43" s="23" t="s">
        <v>60</v>
      </c>
      <c r="EZE43" s="23" t="s">
        <v>60</v>
      </c>
      <c r="EZF43" s="23" t="s">
        <v>60</v>
      </c>
      <c r="EZG43" s="23" t="s">
        <v>60</v>
      </c>
      <c r="EZH43" s="23" t="s">
        <v>60</v>
      </c>
      <c r="EZI43" s="23" t="s">
        <v>60</v>
      </c>
      <c r="EZJ43" s="23" t="s">
        <v>60</v>
      </c>
      <c r="EZK43" s="23" t="s">
        <v>60</v>
      </c>
      <c r="EZL43" s="23" t="s">
        <v>60</v>
      </c>
      <c r="EZM43" s="23" t="s">
        <v>60</v>
      </c>
      <c r="EZN43" s="23" t="s">
        <v>60</v>
      </c>
      <c r="EZO43" s="23" t="s">
        <v>60</v>
      </c>
      <c r="EZP43" s="23" t="s">
        <v>60</v>
      </c>
      <c r="EZQ43" s="23" t="s">
        <v>60</v>
      </c>
      <c r="EZR43" s="23" t="s">
        <v>60</v>
      </c>
      <c r="EZS43" s="23" t="s">
        <v>60</v>
      </c>
      <c r="EZT43" s="23" t="s">
        <v>60</v>
      </c>
      <c r="EZU43" s="23" t="s">
        <v>60</v>
      </c>
      <c r="EZV43" s="23" t="s">
        <v>60</v>
      </c>
      <c r="EZW43" s="23" t="s">
        <v>60</v>
      </c>
      <c r="EZX43" s="23" t="s">
        <v>60</v>
      </c>
      <c r="EZY43" s="23" t="s">
        <v>60</v>
      </c>
      <c r="EZZ43" s="23" t="s">
        <v>60</v>
      </c>
      <c r="FAA43" s="23" t="s">
        <v>60</v>
      </c>
      <c r="FAB43" s="23" t="s">
        <v>60</v>
      </c>
      <c r="FAC43" s="23" t="s">
        <v>60</v>
      </c>
      <c r="FAD43" s="23" t="s">
        <v>60</v>
      </c>
      <c r="FAE43" s="23" t="s">
        <v>60</v>
      </c>
      <c r="FAF43" s="23" t="s">
        <v>60</v>
      </c>
      <c r="FAG43" s="23" t="s">
        <v>60</v>
      </c>
      <c r="FAH43" s="23" t="s">
        <v>60</v>
      </c>
      <c r="FAI43" s="23" t="s">
        <v>60</v>
      </c>
      <c r="FAJ43" s="23" t="s">
        <v>60</v>
      </c>
      <c r="FAK43" s="23" t="s">
        <v>60</v>
      </c>
      <c r="FAL43" s="23" t="s">
        <v>60</v>
      </c>
      <c r="FAM43" s="23" t="s">
        <v>60</v>
      </c>
      <c r="FAN43" s="23" t="s">
        <v>60</v>
      </c>
      <c r="FAO43" s="23" t="s">
        <v>60</v>
      </c>
      <c r="FAP43" s="23" t="s">
        <v>60</v>
      </c>
      <c r="FAQ43" s="23" t="s">
        <v>60</v>
      </c>
      <c r="FAR43" s="23" t="s">
        <v>60</v>
      </c>
      <c r="FAS43" s="23" t="s">
        <v>60</v>
      </c>
      <c r="FAT43" s="23" t="s">
        <v>60</v>
      </c>
      <c r="FAU43" s="23" t="s">
        <v>60</v>
      </c>
      <c r="FAV43" s="23" t="s">
        <v>60</v>
      </c>
      <c r="FAW43" s="23" t="s">
        <v>60</v>
      </c>
      <c r="FAX43" s="23" t="s">
        <v>60</v>
      </c>
      <c r="FAY43" s="23" t="s">
        <v>60</v>
      </c>
      <c r="FAZ43" s="23" t="s">
        <v>60</v>
      </c>
      <c r="FBA43" s="23" t="s">
        <v>60</v>
      </c>
      <c r="FBB43" s="23" t="s">
        <v>60</v>
      </c>
      <c r="FBC43" s="23" t="s">
        <v>60</v>
      </c>
      <c r="FBD43" s="23" t="s">
        <v>60</v>
      </c>
      <c r="FBE43" s="23" t="s">
        <v>60</v>
      </c>
      <c r="FBF43" s="23" t="s">
        <v>60</v>
      </c>
      <c r="FBG43" s="23" t="s">
        <v>60</v>
      </c>
      <c r="FBH43" s="23" t="s">
        <v>60</v>
      </c>
      <c r="FBI43" s="23" t="s">
        <v>60</v>
      </c>
      <c r="FBJ43" s="23" t="s">
        <v>60</v>
      </c>
      <c r="FBK43" s="23" t="s">
        <v>60</v>
      </c>
      <c r="FBL43" s="23" t="s">
        <v>60</v>
      </c>
      <c r="FBM43" s="23" t="s">
        <v>60</v>
      </c>
      <c r="FBN43" s="23" t="s">
        <v>60</v>
      </c>
      <c r="FBO43" s="23" t="s">
        <v>60</v>
      </c>
      <c r="FBP43" s="23" t="s">
        <v>60</v>
      </c>
      <c r="FBQ43" s="23" t="s">
        <v>60</v>
      </c>
      <c r="FBR43" s="23" t="s">
        <v>60</v>
      </c>
      <c r="FBS43" s="23" t="s">
        <v>60</v>
      </c>
      <c r="FBT43" s="23" t="s">
        <v>60</v>
      </c>
      <c r="FBU43" s="23" t="s">
        <v>60</v>
      </c>
      <c r="FBV43" s="23" t="s">
        <v>60</v>
      </c>
      <c r="FBW43" s="23" t="s">
        <v>60</v>
      </c>
      <c r="FBX43" s="23" t="s">
        <v>60</v>
      </c>
      <c r="FBY43" s="23" t="s">
        <v>60</v>
      </c>
      <c r="FBZ43" s="23" t="s">
        <v>60</v>
      </c>
      <c r="FCA43" s="23" t="s">
        <v>60</v>
      </c>
      <c r="FCB43" s="23" t="s">
        <v>60</v>
      </c>
      <c r="FCC43" s="23" t="s">
        <v>60</v>
      </c>
      <c r="FCD43" s="23" t="s">
        <v>60</v>
      </c>
      <c r="FCE43" s="23" t="s">
        <v>60</v>
      </c>
      <c r="FCF43" s="23" t="s">
        <v>60</v>
      </c>
      <c r="FCG43" s="23" t="s">
        <v>60</v>
      </c>
      <c r="FCH43" s="23" t="s">
        <v>60</v>
      </c>
      <c r="FCI43" s="23" t="s">
        <v>60</v>
      </c>
      <c r="FCJ43" s="23" t="s">
        <v>60</v>
      </c>
      <c r="FCK43" s="23" t="s">
        <v>60</v>
      </c>
      <c r="FCL43" s="23" t="s">
        <v>60</v>
      </c>
      <c r="FCM43" s="23" t="s">
        <v>60</v>
      </c>
      <c r="FCN43" s="23" t="s">
        <v>60</v>
      </c>
      <c r="FCO43" s="23" t="s">
        <v>60</v>
      </c>
      <c r="FCP43" s="23" t="s">
        <v>60</v>
      </c>
      <c r="FCQ43" s="23" t="s">
        <v>60</v>
      </c>
      <c r="FCR43" s="23" t="s">
        <v>60</v>
      </c>
      <c r="FCS43" s="23" t="s">
        <v>60</v>
      </c>
      <c r="FCT43" s="23" t="s">
        <v>60</v>
      </c>
      <c r="FCU43" s="23" t="s">
        <v>60</v>
      </c>
      <c r="FCV43" s="23" t="s">
        <v>60</v>
      </c>
      <c r="FCW43" s="23" t="s">
        <v>60</v>
      </c>
      <c r="FCX43" s="23" t="s">
        <v>60</v>
      </c>
      <c r="FCY43" s="23" t="s">
        <v>60</v>
      </c>
      <c r="FCZ43" s="23" t="s">
        <v>60</v>
      </c>
      <c r="FDA43" s="23" t="s">
        <v>60</v>
      </c>
      <c r="FDB43" s="23" t="s">
        <v>60</v>
      </c>
      <c r="FDC43" s="23" t="s">
        <v>60</v>
      </c>
      <c r="FDD43" s="23" t="s">
        <v>60</v>
      </c>
      <c r="FDE43" s="23" t="s">
        <v>60</v>
      </c>
      <c r="FDF43" s="23" t="s">
        <v>60</v>
      </c>
      <c r="FDG43" s="23" t="s">
        <v>60</v>
      </c>
      <c r="FDH43" s="23" t="s">
        <v>60</v>
      </c>
      <c r="FDI43" s="23" t="s">
        <v>60</v>
      </c>
      <c r="FDJ43" s="23" t="s">
        <v>60</v>
      </c>
      <c r="FDK43" s="23" t="s">
        <v>60</v>
      </c>
      <c r="FDL43" s="23" t="s">
        <v>60</v>
      </c>
      <c r="FDM43" s="23" t="s">
        <v>60</v>
      </c>
      <c r="FDN43" s="23" t="s">
        <v>60</v>
      </c>
      <c r="FDO43" s="23" t="s">
        <v>60</v>
      </c>
      <c r="FDP43" s="23" t="s">
        <v>60</v>
      </c>
      <c r="FDQ43" s="23" t="s">
        <v>60</v>
      </c>
      <c r="FDR43" s="23" t="s">
        <v>60</v>
      </c>
      <c r="FDS43" s="23" t="s">
        <v>60</v>
      </c>
      <c r="FDT43" s="23" t="s">
        <v>60</v>
      </c>
      <c r="FDU43" s="23" t="s">
        <v>60</v>
      </c>
      <c r="FDV43" s="23" t="s">
        <v>60</v>
      </c>
      <c r="FDW43" s="23" t="s">
        <v>60</v>
      </c>
      <c r="FDX43" s="23" t="s">
        <v>60</v>
      </c>
      <c r="FDY43" s="23" t="s">
        <v>60</v>
      </c>
      <c r="FDZ43" s="23" t="s">
        <v>60</v>
      </c>
      <c r="FEA43" s="23" t="s">
        <v>60</v>
      </c>
      <c r="FEB43" s="23" t="s">
        <v>60</v>
      </c>
      <c r="FEC43" s="23" t="s">
        <v>60</v>
      </c>
      <c r="FED43" s="23" t="s">
        <v>60</v>
      </c>
      <c r="FEE43" s="23" t="s">
        <v>60</v>
      </c>
      <c r="FEF43" s="23" t="s">
        <v>60</v>
      </c>
      <c r="FEG43" s="23" t="s">
        <v>60</v>
      </c>
      <c r="FEH43" s="23" t="s">
        <v>60</v>
      </c>
      <c r="FEI43" s="23" t="s">
        <v>60</v>
      </c>
      <c r="FEJ43" s="23" t="s">
        <v>60</v>
      </c>
      <c r="FEK43" s="23" t="s">
        <v>60</v>
      </c>
      <c r="FEL43" s="23" t="s">
        <v>60</v>
      </c>
      <c r="FEM43" s="23" t="s">
        <v>60</v>
      </c>
      <c r="FEN43" s="23" t="s">
        <v>60</v>
      </c>
      <c r="FEO43" s="23" t="s">
        <v>60</v>
      </c>
      <c r="FEP43" s="23" t="s">
        <v>60</v>
      </c>
      <c r="FEQ43" s="23" t="s">
        <v>60</v>
      </c>
      <c r="FER43" s="23" t="s">
        <v>60</v>
      </c>
      <c r="FES43" s="23" t="s">
        <v>60</v>
      </c>
      <c r="FET43" s="23" t="s">
        <v>60</v>
      </c>
      <c r="FEU43" s="23" t="s">
        <v>60</v>
      </c>
      <c r="FEV43" s="23" t="s">
        <v>60</v>
      </c>
      <c r="FEW43" s="23" t="s">
        <v>60</v>
      </c>
      <c r="FEX43" s="23" t="s">
        <v>60</v>
      </c>
      <c r="FEY43" s="23" t="s">
        <v>60</v>
      </c>
      <c r="FEZ43" s="23" t="s">
        <v>60</v>
      </c>
      <c r="FFA43" s="23" t="s">
        <v>60</v>
      </c>
      <c r="FFB43" s="23" t="s">
        <v>60</v>
      </c>
      <c r="FFC43" s="23" t="s">
        <v>60</v>
      </c>
      <c r="FFD43" s="23" t="s">
        <v>60</v>
      </c>
      <c r="FFE43" s="23" t="s">
        <v>60</v>
      </c>
      <c r="FFF43" s="23" t="s">
        <v>60</v>
      </c>
      <c r="FFG43" s="23" t="s">
        <v>60</v>
      </c>
      <c r="FFH43" s="23" t="s">
        <v>60</v>
      </c>
      <c r="FFI43" s="23" t="s">
        <v>60</v>
      </c>
      <c r="FFJ43" s="23" t="s">
        <v>60</v>
      </c>
      <c r="FFK43" s="23" t="s">
        <v>60</v>
      </c>
      <c r="FFL43" s="23" t="s">
        <v>60</v>
      </c>
      <c r="FFM43" s="23" t="s">
        <v>60</v>
      </c>
      <c r="FFN43" s="23" t="s">
        <v>60</v>
      </c>
      <c r="FFO43" s="23" t="s">
        <v>60</v>
      </c>
      <c r="FFP43" s="23" t="s">
        <v>60</v>
      </c>
      <c r="FFQ43" s="23" t="s">
        <v>60</v>
      </c>
      <c r="FFR43" s="23" t="s">
        <v>60</v>
      </c>
      <c r="FFS43" s="23" t="s">
        <v>60</v>
      </c>
      <c r="FFT43" s="23" t="s">
        <v>60</v>
      </c>
      <c r="FFU43" s="23" t="s">
        <v>60</v>
      </c>
      <c r="FFV43" s="23" t="s">
        <v>60</v>
      </c>
      <c r="FFW43" s="23" t="s">
        <v>60</v>
      </c>
      <c r="FFX43" s="23" t="s">
        <v>60</v>
      </c>
      <c r="FFY43" s="23" t="s">
        <v>60</v>
      </c>
      <c r="FFZ43" s="23" t="s">
        <v>60</v>
      </c>
      <c r="FGA43" s="23" t="s">
        <v>60</v>
      </c>
      <c r="FGB43" s="23" t="s">
        <v>60</v>
      </c>
      <c r="FGC43" s="23" t="s">
        <v>60</v>
      </c>
      <c r="FGD43" s="23" t="s">
        <v>60</v>
      </c>
      <c r="FGE43" s="23" t="s">
        <v>60</v>
      </c>
      <c r="FGF43" s="23" t="s">
        <v>60</v>
      </c>
      <c r="FGG43" s="23" t="s">
        <v>60</v>
      </c>
      <c r="FGH43" s="23" t="s">
        <v>60</v>
      </c>
      <c r="FGI43" s="23" t="s">
        <v>60</v>
      </c>
      <c r="FGJ43" s="23" t="s">
        <v>60</v>
      </c>
      <c r="FGK43" s="23" t="s">
        <v>60</v>
      </c>
      <c r="FGL43" s="23" t="s">
        <v>60</v>
      </c>
      <c r="FGM43" s="23" t="s">
        <v>60</v>
      </c>
      <c r="FGN43" s="23" t="s">
        <v>60</v>
      </c>
      <c r="FGO43" s="23" t="s">
        <v>60</v>
      </c>
      <c r="FGP43" s="23" t="s">
        <v>60</v>
      </c>
      <c r="FGQ43" s="23" t="s">
        <v>60</v>
      </c>
      <c r="FGR43" s="23" t="s">
        <v>60</v>
      </c>
      <c r="FGS43" s="23" t="s">
        <v>60</v>
      </c>
      <c r="FGT43" s="23" t="s">
        <v>60</v>
      </c>
      <c r="FGU43" s="23" t="s">
        <v>60</v>
      </c>
      <c r="FGV43" s="23" t="s">
        <v>60</v>
      </c>
      <c r="FGW43" s="23" t="s">
        <v>60</v>
      </c>
      <c r="FGX43" s="23" t="s">
        <v>60</v>
      </c>
      <c r="FGY43" s="23" t="s">
        <v>60</v>
      </c>
      <c r="FGZ43" s="23" t="s">
        <v>60</v>
      </c>
      <c r="FHA43" s="23" t="s">
        <v>60</v>
      </c>
      <c r="FHB43" s="23" t="s">
        <v>60</v>
      </c>
      <c r="FHC43" s="23" t="s">
        <v>60</v>
      </c>
      <c r="FHD43" s="23" t="s">
        <v>60</v>
      </c>
      <c r="FHE43" s="23" t="s">
        <v>60</v>
      </c>
      <c r="FHF43" s="23" t="s">
        <v>60</v>
      </c>
      <c r="FHG43" s="23" t="s">
        <v>60</v>
      </c>
      <c r="FHH43" s="23" t="s">
        <v>60</v>
      </c>
      <c r="FHI43" s="23" t="s">
        <v>60</v>
      </c>
      <c r="FHJ43" s="23" t="s">
        <v>60</v>
      </c>
      <c r="FHK43" s="23" t="s">
        <v>60</v>
      </c>
      <c r="FHL43" s="23" t="s">
        <v>60</v>
      </c>
      <c r="FHM43" s="23" t="s">
        <v>60</v>
      </c>
      <c r="FHN43" s="23" t="s">
        <v>60</v>
      </c>
      <c r="FHO43" s="23" t="s">
        <v>60</v>
      </c>
      <c r="FHP43" s="23" t="s">
        <v>60</v>
      </c>
      <c r="FHQ43" s="23" t="s">
        <v>60</v>
      </c>
      <c r="FHR43" s="23" t="s">
        <v>60</v>
      </c>
      <c r="FHS43" s="23" t="s">
        <v>60</v>
      </c>
      <c r="FHT43" s="23" t="s">
        <v>60</v>
      </c>
      <c r="FHU43" s="23" t="s">
        <v>60</v>
      </c>
      <c r="FHV43" s="23" t="s">
        <v>60</v>
      </c>
      <c r="FHW43" s="23" t="s">
        <v>60</v>
      </c>
      <c r="FHX43" s="23" t="s">
        <v>60</v>
      </c>
      <c r="FHY43" s="23" t="s">
        <v>60</v>
      </c>
      <c r="FHZ43" s="23" t="s">
        <v>60</v>
      </c>
      <c r="FIA43" s="23" t="s">
        <v>60</v>
      </c>
      <c r="FIB43" s="23" t="s">
        <v>60</v>
      </c>
      <c r="FIC43" s="23" t="s">
        <v>60</v>
      </c>
      <c r="FID43" s="23" t="s">
        <v>60</v>
      </c>
      <c r="FIE43" s="23" t="s">
        <v>60</v>
      </c>
      <c r="FIF43" s="23" t="s">
        <v>60</v>
      </c>
      <c r="FIG43" s="23" t="s">
        <v>60</v>
      </c>
      <c r="FIH43" s="23" t="s">
        <v>60</v>
      </c>
      <c r="FII43" s="23" t="s">
        <v>60</v>
      </c>
      <c r="FIJ43" s="23" t="s">
        <v>60</v>
      </c>
      <c r="FIK43" s="23" t="s">
        <v>60</v>
      </c>
      <c r="FIL43" s="23" t="s">
        <v>60</v>
      </c>
      <c r="FIM43" s="23" t="s">
        <v>60</v>
      </c>
      <c r="FIN43" s="23" t="s">
        <v>60</v>
      </c>
      <c r="FIO43" s="23" t="s">
        <v>60</v>
      </c>
      <c r="FIP43" s="23" t="s">
        <v>60</v>
      </c>
      <c r="FIQ43" s="23" t="s">
        <v>60</v>
      </c>
      <c r="FIR43" s="23" t="s">
        <v>60</v>
      </c>
      <c r="FIS43" s="23" t="s">
        <v>60</v>
      </c>
      <c r="FIT43" s="23" t="s">
        <v>60</v>
      </c>
      <c r="FIU43" s="23" t="s">
        <v>60</v>
      </c>
      <c r="FIV43" s="23" t="s">
        <v>60</v>
      </c>
      <c r="FIW43" s="23" t="s">
        <v>60</v>
      </c>
      <c r="FIX43" s="23" t="s">
        <v>60</v>
      </c>
      <c r="FIY43" s="23" t="s">
        <v>60</v>
      </c>
      <c r="FIZ43" s="23" t="s">
        <v>60</v>
      </c>
      <c r="FJA43" s="23" t="s">
        <v>60</v>
      </c>
      <c r="FJB43" s="23" t="s">
        <v>60</v>
      </c>
      <c r="FJC43" s="23" t="s">
        <v>60</v>
      </c>
      <c r="FJD43" s="23" t="s">
        <v>60</v>
      </c>
      <c r="FJE43" s="23" t="s">
        <v>60</v>
      </c>
      <c r="FJF43" s="23" t="s">
        <v>60</v>
      </c>
      <c r="FJG43" s="23" t="s">
        <v>60</v>
      </c>
      <c r="FJH43" s="23" t="s">
        <v>60</v>
      </c>
      <c r="FJI43" s="23" t="s">
        <v>60</v>
      </c>
      <c r="FJJ43" s="23" t="s">
        <v>60</v>
      </c>
      <c r="FJK43" s="23" t="s">
        <v>60</v>
      </c>
      <c r="FJL43" s="23" t="s">
        <v>60</v>
      </c>
      <c r="FJM43" s="23" t="s">
        <v>60</v>
      </c>
      <c r="FJN43" s="23" t="s">
        <v>60</v>
      </c>
      <c r="FJO43" s="23" t="s">
        <v>60</v>
      </c>
      <c r="FJP43" s="23" t="s">
        <v>60</v>
      </c>
      <c r="FJQ43" s="23" t="s">
        <v>60</v>
      </c>
      <c r="FJR43" s="23" t="s">
        <v>60</v>
      </c>
      <c r="FJS43" s="23" t="s">
        <v>60</v>
      </c>
      <c r="FJT43" s="23" t="s">
        <v>60</v>
      </c>
      <c r="FJU43" s="23" t="s">
        <v>60</v>
      </c>
      <c r="FJV43" s="23" t="s">
        <v>60</v>
      </c>
      <c r="FJW43" s="23" t="s">
        <v>60</v>
      </c>
      <c r="FJX43" s="23" t="s">
        <v>60</v>
      </c>
      <c r="FJY43" s="23" t="s">
        <v>60</v>
      </c>
      <c r="FJZ43" s="23" t="s">
        <v>60</v>
      </c>
      <c r="FKA43" s="23" t="s">
        <v>60</v>
      </c>
      <c r="FKB43" s="23" t="s">
        <v>60</v>
      </c>
      <c r="FKC43" s="23" t="s">
        <v>60</v>
      </c>
      <c r="FKD43" s="23" t="s">
        <v>60</v>
      </c>
      <c r="FKE43" s="23" t="s">
        <v>60</v>
      </c>
      <c r="FKF43" s="23" t="s">
        <v>60</v>
      </c>
      <c r="FKG43" s="23" t="s">
        <v>60</v>
      </c>
      <c r="FKH43" s="23" t="s">
        <v>60</v>
      </c>
      <c r="FKI43" s="23" t="s">
        <v>60</v>
      </c>
      <c r="FKJ43" s="23" t="s">
        <v>60</v>
      </c>
      <c r="FKK43" s="23" t="s">
        <v>60</v>
      </c>
      <c r="FKL43" s="23" t="s">
        <v>60</v>
      </c>
      <c r="FKM43" s="23" t="s">
        <v>60</v>
      </c>
      <c r="FKN43" s="23" t="s">
        <v>60</v>
      </c>
      <c r="FKO43" s="23" t="s">
        <v>60</v>
      </c>
      <c r="FKP43" s="23" t="s">
        <v>60</v>
      </c>
      <c r="FKQ43" s="23" t="s">
        <v>60</v>
      </c>
      <c r="FKR43" s="23" t="s">
        <v>60</v>
      </c>
      <c r="FKS43" s="23" t="s">
        <v>60</v>
      </c>
      <c r="FKT43" s="23" t="s">
        <v>60</v>
      </c>
      <c r="FKU43" s="23" t="s">
        <v>60</v>
      </c>
      <c r="FKV43" s="23" t="s">
        <v>60</v>
      </c>
      <c r="FKW43" s="23" t="s">
        <v>60</v>
      </c>
      <c r="FKX43" s="23" t="s">
        <v>60</v>
      </c>
      <c r="FKY43" s="23" t="s">
        <v>60</v>
      </c>
      <c r="FKZ43" s="23" t="s">
        <v>60</v>
      </c>
      <c r="FLA43" s="23" t="s">
        <v>60</v>
      </c>
      <c r="FLB43" s="23" t="s">
        <v>60</v>
      </c>
      <c r="FLC43" s="23" t="s">
        <v>60</v>
      </c>
      <c r="FLD43" s="23" t="s">
        <v>60</v>
      </c>
      <c r="FLE43" s="23" t="s">
        <v>60</v>
      </c>
      <c r="FLF43" s="23" t="s">
        <v>60</v>
      </c>
      <c r="FLG43" s="23" t="s">
        <v>60</v>
      </c>
      <c r="FLH43" s="23" t="s">
        <v>60</v>
      </c>
      <c r="FLI43" s="23" t="s">
        <v>60</v>
      </c>
      <c r="FLJ43" s="23" t="s">
        <v>60</v>
      </c>
      <c r="FLK43" s="23" t="s">
        <v>60</v>
      </c>
      <c r="FLL43" s="23" t="s">
        <v>60</v>
      </c>
      <c r="FLM43" s="23" t="s">
        <v>60</v>
      </c>
      <c r="FLN43" s="23" t="s">
        <v>60</v>
      </c>
      <c r="FLO43" s="23" t="s">
        <v>60</v>
      </c>
      <c r="FLP43" s="23" t="s">
        <v>60</v>
      </c>
      <c r="FLQ43" s="23" t="s">
        <v>60</v>
      </c>
      <c r="FLR43" s="23" t="s">
        <v>60</v>
      </c>
      <c r="FLS43" s="23" t="s">
        <v>60</v>
      </c>
      <c r="FLT43" s="23" t="s">
        <v>60</v>
      </c>
      <c r="FLU43" s="23" t="s">
        <v>60</v>
      </c>
      <c r="FLV43" s="23" t="s">
        <v>60</v>
      </c>
      <c r="FLW43" s="23" t="s">
        <v>60</v>
      </c>
      <c r="FLX43" s="23" t="s">
        <v>60</v>
      </c>
      <c r="FLY43" s="23" t="s">
        <v>60</v>
      </c>
      <c r="FLZ43" s="23" t="s">
        <v>60</v>
      </c>
      <c r="FMA43" s="23" t="s">
        <v>60</v>
      </c>
      <c r="FMB43" s="23" t="s">
        <v>60</v>
      </c>
      <c r="FMC43" s="23" t="s">
        <v>60</v>
      </c>
      <c r="FMD43" s="23" t="s">
        <v>60</v>
      </c>
      <c r="FME43" s="23" t="s">
        <v>60</v>
      </c>
      <c r="FMF43" s="23" t="s">
        <v>60</v>
      </c>
      <c r="FMG43" s="23" t="s">
        <v>60</v>
      </c>
      <c r="FMH43" s="23" t="s">
        <v>60</v>
      </c>
      <c r="FMI43" s="23" t="s">
        <v>60</v>
      </c>
      <c r="FMJ43" s="23" t="s">
        <v>60</v>
      </c>
      <c r="FMK43" s="23" t="s">
        <v>60</v>
      </c>
      <c r="FML43" s="23" t="s">
        <v>60</v>
      </c>
      <c r="FMM43" s="23" t="s">
        <v>60</v>
      </c>
      <c r="FMN43" s="23" t="s">
        <v>60</v>
      </c>
      <c r="FMO43" s="23" t="s">
        <v>60</v>
      </c>
      <c r="FMP43" s="23" t="s">
        <v>60</v>
      </c>
      <c r="FMQ43" s="23" t="s">
        <v>60</v>
      </c>
      <c r="FMR43" s="23" t="s">
        <v>60</v>
      </c>
      <c r="FMS43" s="23" t="s">
        <v>60</v>
      </c>
      <c r="FMT43" s="23" t="s">
        <v>60</v>
      </c>
      <c r="FMU43" s="23" t="s">
        <v>60</v>
      </c>
      <c r="FMV43" s="23" t="s">
        <v>60</v>
      </c>
      <c r="FMW43" s="23" t="s">
        <v>60</v>
      </c>
      <c r="FMX43" s="23" t="s">
        <v>60</v>
      </c>
      <c r="FMY43" s="23" t="s">
        <v>60</v>
      </c>
      <c r="FMZ43" s="23" t="s">
        <v>60</v>
      </c>
      <c r="FNA43" s="23" t="s">
        <v>60</v>
      </c>
      <c r="FNB43" s="23" t="s">
        <v>60</v>
      </c>
      <c r="FNC43" s="23" t="s">
        <v>60</v>
      </c>
      <c r="FND43" s="23" t="s">
        <v>60</v>
      </c>
      <c r="FNE43" s="23" t="s">
        <v>60</v>
      </c>
      <c r="FNF43" s="23" t="s">
        <v>60</v>
      </c>
      <c r="FNG43" s="23" t="s">
        <v>60</v>
      </c>
      <c r="FNH43" s="23" t="s">
        <v>60</v>
      </c>
      <c r="FNI43" s="23" t="s">
        <v>60</v>
      </c>
      <c r="FNJ43" s="23" t="s">
        <v>60</v>
      </c>
      <c r="FNK43" s="23" t="s">
        <v>60</v>
      </c>
      <c r="FNL43" s="23" t="s">
        <v>60</v>
      </c>
      <c r="FNM43" s="23" t="s">
        <v>60</v>
      </c>
      <c r="FNN43" s="23" t="s">
        <v>60</v>
      </c>
      <c r="FNO43" s="23" t="s">
        <v>60</v>
      </c>
      <c r="FNP43" s="23" t="s">
        <v>60</v>
      </c>
      <c r="FNQ43" s="23" t="s">
        <v>60</v>
      </c>
      <c r="FNR43" s="23" t="s">
        <v>60</v>
      </c>
      <c r="FNS43" s="23" t="s">
        <v>60</v>
      </c>
      <c r="FNT43" s="23" t="s">
        <v>60</v>
      </c>
      <c r="FNU43" s="23" t="s">
        <v>60</v>
      </c>
      <c r="FNV43" s="23" t="s">
        <v>60</v>
      </c>
      <c r="FNW43" s="23" t="s">
        <v>60</v>
      </c>
      <c r="FNX43" s="23" t="s">
        <v>60</v>
      </c>
      <c r="FNY43" s="23" t="s">
        <v>60</v>
      </c>
      <c r="FNZ43" s="23" t="s">
        <v>60</v>
      </c>
      <c r="FOA43" s="23" t="s">
        <v>60</v>
      </c>
      <c r="FOB43" s="23" t="s">
        <v>60</v>
      </c>
      <c r="FOC43" s="23" t="s">
        <v>60</v>
      </c>
      <c r="FOD43" s="23" t="s">
        <v>60</v>
      </c>
      <c r="FOE43" s="23" t="s">
        <v>60</v>
      </c>
      <c r="FOF43" s="23" t="s">
        <v>60</v>
      </c>
      <c r="FOG43" s="23" t="s">
        <v>60</v>
      </c>
      <c r="FOH43" s="23" t="s">
        <v>60</v>
      </c>
      <c r="FOI43" s="23" t="s">
        <v>60</v>
      </c>
      <c r="FOJ43" s="23" t="s">
        <v>60</v>
      </c>
      <c r="FOK43" s="23" t="s">
        <v>60</v>
      </c>
      <c r="FOL43" s="23" t="s">
        <v>60</v>
      </c>
      <c r="FOM43" s="23" t="s">
        <v>60</v>
      </c>
      <c r="FON43" s="23" t="s">
        <v>60</v>
      </c>
      <c r="FOO43" s="23" t="s">
        <v>60</v>
      </c>
      <c r="FOP43" s="23" t="s">
        <v>60</v>
      </c>
      <c r="FOQ43" s="23" t="s">
        <v>60</v>
      </c>
      <c r="FOR43" s="23" t="s">
        <v>60</v>
      </c>
      <c r="FOS43" s="23" t="s">
        <v>60</v>
      </c>
      <c r="FOT43" s="23" t="s">
        <v>60</v>
      </c>
      <c r="FOU43" s="23" t="s">
        <v>60</v>
      </c>
      <c r="FOV43" s="23" t="s">
        <v>60</v>
      </c>
      <c r="FOW43" s="23" t="s">
        <v>60</v>
      </c>
      <c r="FOX43" s="23" t="s">
        <v>60</v>
      </c>
      <c r="FOY43" s="23" t="s">
        <v>60</v>
      </c>
      <c r="FOZ43" s="23" t="s">
        <v>60</v>
      </c>
      <c r="FPA43" s="23" t="s">
        <v>60</v>
      </c>
      <c r="FPB43" s="23" t="s">
        <v>60</v>
      </c>
      <c r="FPC43" s="23" t="s">
        <v>60</v>
      </c>
      <c r="FPD43" s="23" t="s">
        <v>60</v>
      </c>
      <c r="FPE43" s="23" t="s">
        <v>60</v>
      </c>
      <c r="FPF43" s="23" t="s">
        <v>60</v>
      </c>
      <c r="FPG43" s="23" t="s">
        <v>60</v>
      </c>
      <c r="FPH43" s="23" t="s">
        <v>60</v>
      </c>
      <c r="FPI43" s="23" t="s">
        <v>60</v>
      </c>
      <c r="FPJ43" s="23" t="s">
        <v>60</v>
      </c>
      <c r="FPK43" s="23" t="s">
        <v>60</v>
      </c>
      <c r="FPL43" s="23" t="s">
        <v>60</v>
      </c>
      <c r="FPM43" s="23" t="s">
        <v>60</v>
      </c>
      <c r="FPN43" s="23" t="s">
        <v>60</v>
      </c>
      <c r="FPO43" s="23" t="s">
        <v>60</v>
      </c>
      <c r="FPP43" s="23" t="s">
        <v>60</v>
      </c>
      <c r="FPQ43" s="23" t="s">
        <v>60</v>
      </c>
      <c r="FPR43" s="23" t="s">
        <v>60</v>
      </c>
      <c r="FPS43" s="23" t="s">
        <v>60</v>
      </c>
      <c r="FPT43" s="23" t="s">
        <v>60</v>
      </c>
      <c r="FPU43" s="23" t="s">
        <v>60</v>
      </c>
      <c r="FPV43" s="23" t="s">
        <v>60</v>
      </c>
      <c r="FPW43" s="23" t="s">
        <v>60</v>
      </c>
      <c r="FPX43" s="23" t="s">
        <v>60</v>
      </c>
      <c r="FPY43" s="23" t="s">
        <v>60</v>
      </c>
      <c r="FPZ43" s="23" t="s">
        <v>60</v>
      </c>
      <c r="FQA43" s="23" t="s">
        <v>60</v>
      </c>
      <c r="FQB43" s="23" t="s">
        <v>60</v>
      </c>
      <c r="FQC43" s="23" t="s">
        <v>60</v>
      </c>
      <c r="FQD43" s="23" t="s">
        <v>60</v>
      </c>
      <c r="FQE43" s="23" t="s">
        <v>60</v>
      </c>
      <c r="FQF43" s="23" t="s">
        <v>60</v>
      </c>
      <c r="FQG43" s="23" t="s">
        <v>60</v>
      </c>
      <c r="FQH43" s="23" t="s">
        <v>60</v>
      </c>
      <c r="FQI43" s="23" t="s">
        <v>60</v>
      </c>
      <c r="FQJ43" s="23" t="s">
        <v>60</v>
      </c>
      <c r="FQK43" s="23" t="s">
        <v>60</v>
      </c>
      <c r="FQL43" s="23" t="s">
        <v>60</v>
      </c>
      <c r="FQM43" s="23" t="s">
        <v>60</v>
      </c>
      <c r="FQN43" s="23" t="s">
        <v>60</v>
      </c>
      <c r="FQO43" s="23" t="s">
        <v>60</v>
      </c>
      <c r="FQP43" s="23" t="s">
        <v>60</v>
      </c>
      <c r="FQQ43" s="23" t="s">
        <v>60</v>
      </c>
      <c r="FQR43" s="23" t="s">
        <v>60</v>
      </c>
      <c r="FQS43" s="23" t="s">
        <v>60</v>
      </c>
      <c r="FQT43" s="23" t="s">
        <v>60</v>
      </c>
      <c r="FQU43" s="23" t="s">
        <v>60</v>
      </c>
      <c r="FQV43" s="23" t="s">
        <v>60</v>
      </c>
      <c r="FQW43" s="23" t="s">
        <v>60</v>
      </c>
      <c r="FQX43" s="23" t="s">
        <v>60</v>
      </c>
      <c r="FQY43" s="23" t="s">
        <v>60</v>
      </c>
      <c r="FQZ43" s="23" t="s">
        <v>60</v>
      </c>
      <c r="FRA43" s="23" t="s">
        <v>60</v>
      </c>
      <c r="FRB43" s="23" t="s">
        <v>60</v>
      </c>
      <c r="FRC43" s="23" t="s">
        <v>60</v>
      </c>
      <c r="FRD43" s="23" t="s">
        <v>60</v>
      </c>
      <c r="FRE43" s="23" t="s">
        <v>60</v>
      </c>
      <c r="FRF43" s="23" t="s">
        <v>60</v>
      </c>
      <c r="FRG43" s="23" t="s">
        <v>60</v>
      </c>
      <c r="FRH43" s="23" t="s">
        <v>60</v>
      </c>
      <c r="FRI43" s="23" t="s">
        <v>60</v>
      </c>
      <c r="FRJ43" s="23" t="s">
        <v>60</v>
      </c>
      <c r="FRK43" s="23" t="s">
        <v>60</v>
      </c>
      <c r="FRL43" s="23" t="s">
        <v>60</v>
      </c>
      <c r="FRM43" s="23" t="s">
        <v>60</v>
      </c>
      <c r="FRN43" s="23" t="s">
        <v>60</v>
      </c>
      <c r="FRO43" s="23" t="s">
        <v>60</v>
      </c>
      <c r="FRP43" s="23" t="s">
        <v>60</v>
      </c>
      <c r="FRQ43" s="23" t="s">
        <v>60</v>
      </c>
      <c r="FRR43" s="23" t="s">
        <v>60</v>
      </c>
      <c r="FRS43" s="23" t="s">
        <v>60</v>
      </c>
      <c r="FRT43" s="23" t="s">
        <v>60</v>
      </c>
      <c r="FRU43" s="23" t="s">
        <v>60</v>
      </c>
      <c r="FRV43" s="23" t="s">
        <v>60</v>
      </c>
      <c r="FRW43" s="23" t="s">
        <v>60</v>
      </c>
      <c r="FRX43" s="23" t="s">
        <v>60</v>
      </c>
      <c r="FRY43" s="23" t="s">
        <v>60</v>
      </c>
      <c r="FRZ43" s="23" t="s">
        <v>60</v>
      </c>
      <c r="FSA43" s="23" t="s">
        <v>60</v>
      </c>
      <c r="FSB43" s="23" t="s">
        <v>60</v>
      </c>
      <c r="FSC43" s="23" t="s">
        <v>60</v>
      </c>
      <c r="FSD43" s="23" t="s">
        <v>60</v>
      </c>
      <c r="FSE43" s="23" t="s">
        <v>60</v>
      </c>
      <c r="FSF43" s="23" t="s">
        <v>60</v>
      </c>
      <c r="FSG43" s="23" t="s">
        <v>60</v>
      </c>
      <c r="FSH43" s="23" t="s">
        <v>60</v>
      </c>
      <c r="FSI43" s="23" t="s">
        <v>60</v>
      </c>
      <c r="FSJ43" s="23" t="s">
        <v>60</v>
      </c>
      <c r="FSK43" s="23" t="s">
        <v>60</v>
      </c>
      <c r="FSL43" s="23" t="s">
        <v>60</v>
      </c>
      <c r="FSM43" s="23" t="s">
        <v>60</v>
      </c>
      <c r="FSN43" s="23" t="s">
        <v>60</v>
      </c>
      <c r="FSO43" s="23" t="s">
        <v>60</v>
      </c>
      <c r="FSP43" s="23" t="s">
        <v>60</v>
      </c>
      <c r="FSQ43" s="23" t="s">
        <v>60</v>
      </c>
      <c r="FSR43" s="23" t="s">
        <v>60</v>
      </c>
      <c r="FSS43" s="23" t="s">
        <v>60</v>
      </c>
      <c r="FST43" s="23" t="s">
        <v>60</v>
      </c>
      <c r="FSU43" s="23" t="s">
        <v>60</v>
      </c>
      <c r="FSV43" s="23" t="s">
        <v>60</v>
      </c>
      <c r="FSW43" s="23" t="s">
        <v>60</v>
      </c>
      <c r="FSX43" s="23" t="s">
        <v>60</v>
      </c>
      <c r="FSY43" s="23" t="s">
        <v>60</v>
      </c>
      <c r="FSZ43" s="23" t="s">
        <v>60</v>
      </c>
      <c r="FTA43" s="23" t="s">
        <v>60</v>
      </c>
      <c r="FTB43" s="23" t="s">
        <v>60</v>
      </c>
      <c r="FTC43" s="23" t="s">
        <v>60</v>
      </c>
      <c r="FTD43" s="23" t="s">
        <v>60</v>
      </c>
      <c r="FTE43" s="23" t="s">
        <v>60</v>
      </c>
      <c r="FTF43" s="23" t="s">
        <v>60</v>
      </c>
      <c r="FTG43" s="23" t="s">
        <v>60</v>
      </c>
      <c r="FTH43" s="23" t="s">
        <v>60</v>
      </c>
      <c r="FTI43" s="23" t="s">
        <v>60</v>
      </c>
      <c r="FTJ43" s="23" t="s">
        <v>60</v>
      </c>
      <c r="FTK43" s="23" t="s">
        <v>60</v>
      </c>
      <c r="FTL43" s="23" t="s">
        <v>60</v>
      </c>
      <c r="FTM43" s="23" t="s">
        <v>60</v>
      </c>
      <c r="FTN43" s="23" t="s">
        <v>60</v>
      </c>
      <c r="FTO43" s="23" t="s">
        <v>60</v>
      </c>
      <c r="FTP43" s="23" t="s">
        <v>60</v>
      </c>
      <c r="FTQ43" s="23" t="s">
        <v>60</v>
      </c>
      <c r="FTR43" s="23" t="s">
        <v>60</v>
      </c>
      <c r="FTS43" s="23" t="s">
        <v>60</v>
      </c>
      <c r="FTT43" s="23" t="s">
        <v>60</v>
      </c>
      <c r="FTU43" s="23" t="s">
        <v>60</v>
      </c>
      <c r="FTV43" s="23" t="s">
        <v>60</v>
      </c>
      <c r="FTW43" s="23" t="s">
        <v>60</v>
      </c>
      <c r="FTX43" s="23" t="s">
        <v>60</v>
      </c>
      <c r="FTY43" s="23" t="s">
        <v>60</v>
      </c>
      <c r="FTZ43" s="23" t="s">
        <v>60</v>
      </c>
      <c r="FUA43" s="23" t="s">
        <v>60</v>
      </c>
      <c r="FUB43" s="23" t="s">
        <v>60</v>
      </c>
      <c r="FUC43" s="23" t="s">
        <v>60</v>
      </c>
      <c r="FUD43" s="23" t="s">
        <v>60</v>
      </c>
      <c r="FUE43" s="23" t="s">
        <v>60</v>
      </c>
      <c r="FUF43" s="23" t="s">
        <v>60</v>
      </c>
      <c r="FUG43" s="23" t="s">
        <v>60</v>
      </c>
      <c r="FUH43" s="23" t="s">
        <v>60</v>
      </c>
      <c r="FUI43" s="23" t="s">
        <v>60</v>
      </c>
      <c r="FUJ43" s="23" t="s">
        <v>60</v>
      </c>
      <c r="FUK43" s="23" t="s">
        <v>60</v>
      </c>
      <c r="FUL43" s="23" t="s">
        <v>60</v>
      </c>
      <c r="FUM43" s="23" t="s">
        <v>60</v>
      </c>
      <c r="FUN43" s="23" t="s">
        <v>60</v>
      </c>
      <c r="FUO43" s="23" t="s">
        <v>60</v>
      </c>
      <c r="FUP43" s="23" t="s">
        <v>60</v>
      </c>
      <c r="FUQ43" s="23" t="s">
        <v>60</v>
      </c>
      <c r="FUR43" s="23" t="s">
        <v>60</v>
      </c>
      <c r="FUS43" s="23" t="s">
        <v>60</v>
      </c>
      <c r="FUT43" s="23" t="s">
        <v>60</v>
      </c>
      <c r="FUU43" s="23" t="s">
        <v>60</v>
      </c>
      <c r="FUV43" s="23" t="s">
        <v>60</v>
      </c>
      <c r="FUW43" s="23" t="s">
        <v>60</v>
      </c>
      <c r="FUX43" s="23" t="s">
        <v>60</v>
      </c>
      <c r="FUY43" s="23" t="s">
        <v>60</v>
      </c>
      <c r="FUZ43" s="23" t="s">
        <v>60</v>
      </c>
      <c r="FVA43" s="23" t="s">
        <v>60</v>
      </c>
      <c r="FVB43" s="23" t="s">
        <v>60</v>
      </c>
      <c r="FVC43" s="23" t="s">
        <v>60</v>
      </c>
      <c r="FVD43" s="23" t="s">
        <v>60</v>
      </c>
      <c r="FVE43" s="23" t="s">
        <v>60</v>
      </c>
      <c r="FVF43" s="23" t="s">
        <v>60</v>
      </c>
      <c r="FVG43" s="23" t="s">
        <v>60</v>
      </c>
      <c r="FVH43" s="23" t="s">
        <v>60</v>
      </c>
      <c r="FVI43" s="23" t="s">
        <v>60</v>
      </c>
      <c r="FVJ43" s="23" t="s">
        <v>60</v>
      </c>
      <c r="FVK43" s="23" t="s">
        <v>60</v>
      </c>
      <c r="FVL43" s="23" t="s">
        <v>60</v>
      </c>
      <c r="FVM43" s="23" t="s">
        <v>60</v>
      </c>
      <c r="FVN43" s="23" t="s">
        <v>60</v>
      </c>
      <c r="FVO43" s="23" t="s">
        <v>60</v>
      </c>
      <c r="FVP43" s="23" t="s">
        <v>60</v>
      </c>
      <c r="FVQ43" s="23" t="s">
        <v>60</v>
      </c>
      <c r="FVR43" s="23" t="s">
        <v>60</v>
      </c>
      <c r="FVS43" s="23" t="s">
        <v>60</v>
      </c>
      <c r="FVT43" s="23" t="s">
        <v>60</v>
      </c>
      <c r="FVU43" s="23" t="s">
        <v>60</v>
      </c>
      <c r="FVV43" s="23" t="s">
        <v>60</v>
      </c>
      <c r="FVW43" s="23" t="s">
        <v>60</v>
      </c>
      <c r="FVX43" s="23" t="s">
        <v>60</v>
      </c>
      <c r="FVY43" s="23" t="s">
        <v>60</v>
      </c>
      <c r="FVZ43" s="23" t="s">
        <v>60</v>
      </c>
      <c r="FWA43" s="23" t="s">
        <v>60</v>
      </c>
      <c r="FWB43" s="23" t="s">
        <v>60</v>
      </c>
      <c r="FWC43" s="23" t="s">
        <v>60</v>
      </c>
      <c r="FWD43" s="23" t="s">
        <v>60</v>
      </c>
      <c r="FWE43" s="23" t="s">
        <v>60</v>
      </c>
      <c r="FWF43" s="23" t="s">
        <v>60</v>
      </c>
      <c r="FWG43" s="23" t="s">
        <v>60</v>
      </c>
      <c r="FWH43" s="23" t="s">
        <v>60</v>
      </c>
      <c r="FWI43" s="23" t="s">
        <v>60</v>
      </c>
      <c r="FWJ43" s="23" t="s">
        <v>60</v>
      </c>
      <c r="FWK43" s="23" t="s">
        <v>60</v>
      </c>
      <c r="FWL43" s="23" t="s">
        <v>60</v>
      </c>
      <c r="FWM43" s="23" t="s">
        <v>60</v>
      </c>
      <c r="FWN43" s="23" t="s">
        <v>60</v>
      </c>
      <c r="FWO43" s="23" t="s">
        <v>60</v>
      </c>
      <c r="FWP43" s="23" t="s">
        <v>60</v>
      </c>
      <c r="FWQ43" s="23" t="s">
        <v>60</v>
      </c>
      <c r="FWR43" s="23" t="s">
        <v>60</v>
      </c>
      <c r="FWS43" s="23" t="s">
        <v>60</v>
      </c>
      <c r="FWT43" s="23" t="s">
        <v>60</v>
      </c>
      <c r="FWU43" s="23" t="s">
        <v>60</v>
      </c>
      <c r="FWV43" s="23" t="s">
        <v>60</v>
      </c>
      <c r="FWW43" s="23" t="s">
        <v>60</v>
      </c>
      <c r="FWX43" s="23" t="s">
        <v>60</v>
      </c>
      <c r="FWY43" s="23" t="s">
        <v>60</v>
      </c>
      <c r="FWZ43" s="23" t="s">
        <v>60</v>
      </c>
      <c r="FXA43" s="23" t="s">
        <v>60</v>
      </c>
      <c r="FXB43" s="23" t="s">
        <v>60</v>
      </c>
      <c r="FXC43" s="23" t="s">
        <v>60</v>
      </c>
      <c r="FXD43" s="23" t="s">
        <v>60</v>
      </c>
      <c r="FXE43" s="23" t="s">
        <v>60</v>
      </c>
      <c r="FXF43" s="23" t="s">
        <v>60</v>
      </c>
      <c r="FXG43" s="23" t="s">
        <v>60</v>
      </c>
      <c r="FXH43" s="23" t="s">
        <v>60</v>
      </c>
      <c r="FXI43" s="23" t="s">
        <v>60</v>
      </c>
      <c r="FXJ43" s="23" t="s">
        <v>60</v>
      </c>
      <c r="FXK43" s="23" t="s">
        <v>60</v>
      </c>
      <c r="FXL43" s="23" t="s">
        <v>60</v>
      </c>
      <c r="FXM43" s="23" t="s">
        <v>60</v>
      </c>
      <c r="FXN43" s="23" t="s">
        <v>60</v>
      </c>
      <c r="FXO43" s="23" t="s">
        <v>60</v>
      </c>
      <c r="FXP43" s="23" t="s">
        <v>60</v>
      </c>
      <c r="FXQ43" s="23" t="s">
        <v>60</v>
      </c>
      <c r="FXR43" s="23" t="s">
        <v>60</v>
      </c>
      <c r="FXS43" s="23" t="s">
        <v>60</v>
      </c>
      <c r="FXT43" s="23" t="s">
        <v>60</v>
      </c>
      <c r="FXU43" s="23" t="s">
        <v>60</v>
      </c>
      <c r="FXV43" s="23" t="s">
        <v>60</v>
      </c>
      <c r="FXW43" s="23" t="s">
        <v>60</v>
      </c>
      <c r="FXX43" s="23" t="s">
        <v>60</v>
      </c>
      <c r="FXY43" s="23" t="s">
        <v>60</v>
      </c>
      <c r="FXZ43" s="23" t="s">
        <v>60</v>
      </c>
      <c r="FYA43" s="23" t="s">
        <v>60</v>
      </c>
      <c r="FYB43" s="23" t="s">
        <v>60</v>
      </c>
      <c r="FYC43" s="23" t="s">
        <v>60</v>
      </c>
      <c r="FYD43" s="23" t="s">
        <v>60</v>
      </c>
      <c r="FYE43" s="23" t="s">
        <v>60</v>
      </c>
      <c r="FYF43" s="23" t="s">
        <v>60</v>
      </c>
      <c r="FYG43" s="23" t="s">
        <v>60</v>
      </c>
      <c r="FYH43" s="23" t="s">
        <v>60</v>
      </c>
      <c r="FYI43" s="23" t="s">
        <v>60</v>
      </c>
      <c r="FYJ43" s="23" t="s">
        <v>60</v>
      </c>
      <c r="FYK43" s="23" t="s">
        <v>60</v>
      </c>
      <c r="FYL43" s="23" t="s">
        <v>60</v>
      </c>
      <c r="FYM43" s="23" t="s">
        <v>60</v>
      </c>
      <c r="FYN43" s="23" t="s">
        <v>60</v>
      </c>
      <c r="FYO43" s="23" t="s">
        <v>60</v>
      </c>
      <c r="FYP43" s="23" t="s">
        <v>60</v>
      </c>
      <c r="FYQ43" s="23" t="s">
        <v>60</v>
      </c>
      <c r="FYR43" s="23" t="s">
        <v>60</v>
      </c>
      <c r="FYS43" s="23" t="s">
        <v>60</v>
      </c>
      <c r="FYT43" s="23" t="s">
        <v>60</v>
      </c>
      <c r="FYU43" s="23" t="s">
        <v>60</v>
      </c>
      <c r="FYV43" s="23" t="s">
        <v>60</v>
      </c>
      <c r="FYW43" s="23" t="s">
        <v>60</v>
      </c>
      <c r="FYX43" s="23" t="s">
        <v>60</v>
      </c>
      <c r="FYY43" s="23" t="s">
        <v>60</v>
      </c>
      <c r="FYZ43" s="23" t="s">
        <v>60</v>
      </c>
      <c r="FZA43" s="23" t="s">
        <v>60</v>
      </c>
      <c r="FZB43" s="23" t="s">
        <v>60</v>
      </c>
      <c r="FZC43" s="23" t="s">
        <v>60</v>
      </c>
      <c r="FZD43" s="23" t="s">
        <v>60</v>
      </c>
      <c r="FZE43" s="23" t="s">
        <v>60</v>
      </c>
      <c r="FZF43" s="23" t="s">
        <v>60</v>
      </c>
      <c r="FZG43" s="23" t="s">
        <v>60</v>
      </c>
      <c r="FZH43" s="23" t="s">
        <v>60</v>
      </c>
      <c r="FZI43" s="23" t="s">
        <v>60</v>
      </c>
      <c r="FZJ43" s="23" t="s">
        <v>60</v>
      </c>
      <c r="FZK43" s="23" t="s">
        <v>60</v>
      </c>
      <c r="FZL43" s="23" t="s">
        <v>60</v>
      </c>
      <c r="FZM43" s="23" t="s">
        <v>60</v>
      </c>
      <c r="FZN43" s="23" t="s">
        <v>60</v>
      </c>
      <c r="FZO43" s="23" t="s">
        <v>60</v>
      </c>
      <c r="FZP43" s="23" t="s">
        <v>60</v>
      </c>
      <c r="FZQ43" s="23" t="s">
        <v>60</v>
      </c>
      <c r="FZR43" s="23" t="s">
        <v>60</v>
      </c>
      <c r="FZS43" s="23" t="s">
        <v>60</v>
      </c>
      <c r="FZT43" s="23" t="s">
        <v>60</v>
      </c>
      <c r="FZU43" s="23" t="s">
        <v>60</v>
      </c>
      <c r="FZV43" s="23" t="s">
        <v>60</v>
      </c>
      <c r="FZW43" s="23" t="s">
        <v>60</v>
      </c>
      <c r="FZX43" s="23" t="s">
        <v>60</v>
      </c>
      <c r="FZY43" s="23" t="s">
        <v>60</v>
      </c>
      <c r="FZZ43" s="23" t="s">
        <v>60</v>
      </c>
      <c r="GAA43" s="23" t="s">
        <v>60</v>
      </c>
      <c r="GAB43" s="23" t="s">
        <v>60</v>
      </c>
      <c r="GAC43" s="23" t="s">
        <v>60</v>
      </c>
      <c r="GAD43" s="23" t="s">
        <v>60</v>
      </c>
      <c r="GAE43" s="23" t="s">
        <v>60</v>
      </c>
      <c r="GAF43" s="23" t="s">
        <v>60</v>
      </c>
      <c r="GAG43" s="23" t="s">
        <v>60</v>
      </c>
      <c r="GAH43" s="23" t="s">
        <v>60</v>
      </c>
      <c r="GAI43" s="23" t="s">
        <v>60</v>
      </c>
      <c r="GAJ43" s="23" t="s">
        <v>60</v>
      </c>
      <c r="GAK43" s="23" t="s">
        <v>60</v>
      </c>
      <c r="GAL43" s="23" t="s">
        <v>60</v>
      </c>
      <c r="GAM43" s="23" t="s">
        <v>60</v>
      </c>
      <c r="GAN43" s="23" t="s">
        <v>60</v>
      </c>
      <c r="GAO43" s="23" t="s">
        <v>60</v>
      </c>
      <c r="GAP43" s="23" t="s">
        <v>60</v>
      </c>
      <c r="GAQ43" s="23" t="s">
        <v>60</v>
      </c>
      <c r="GAR43" s="23" t="s">
        <v>60</v>
      </c>
      <c r="GAS43" s="23" t="s">
        <v>60</v>
      </c>
      <c r="GAT43" s="23" t="s">
        <v>60</v>
      </c>
      <c r="GAU43" s="23" t="s">
        <v>60</v>
      </c>
      <c r="GAV43" s="23" t="s">
        <v>60</v>
      </c>
      <c r="GAW43" s="23" t="s">
        <v>60</v>
      </c>
      <c r="GAX43" s="23" t="s">
        <v>60</v>
      </c>
      <c r="GAY43" s="23" t="s">
        <v>60</v>
      </c>
      <c r="GAZ43" s="23" t="s">
        <v>60</v>
      </c>
      <c r="GBA43" s="23" t="s">
        <v>60</v>
      </c>
      <c r="GBB43" s="23" t="s">
        <v>60</v>
      </c>
      <c r="GBC43" s="23" t="s">
        <v>60</v>
      </c>
      <c r="GBD43" s="23" t="s">
        <v>60</v>
      </c>
      <c r="GBE43" s="23" t="s">
        <v>60</v>
      </c>
      <c r="GBF43" s="23" t="s">
        <v>60</v>
      </c>
      <c r="GBG43" s="23" t="s">
        <v>60</v>
      </c>
      <c r="GBH43" s="23" t="s">
        <v>60</v>
      </c>
      <c r="GBI43" s="23" t="s">
        <v>60</v>
      </c>
      <c r="GBJ43" s="23" t="s">
        <v>60</v>
      </c>
      <c r="GBK43" s="23" t="s">
        <v>60</v>
      </c>
      <c r="GBL43" s="23" t="s">
        <v>60</v>
      </c>
      <c r="GBM43" s="23" t="s">
        <v>60</v>
      </c>
      <c r="GBN43" s="23" t="s">
        <v>60</v>
      </c>
      <c r="GBO43" s="23" t="s">
        <v>60</v>
      </c>
      <c r="GBP43" s="23" t="s">
        <v>60</v>
      </c>
      <c r="GBQ43" s="23" t="s">
        <v>60</v>
      </c>
      <c r="GBR43" s="23" t="s">
        <v>60</v>
      </c>
      <c r="GBS43" s="23" t="s">
        <v>60</v>
      </c>
      <c r="GBT43" s="23" t="s">
        <v>60</v>
      </c>
      <c r="GBU43" s="23" t="s">
        <v>60</v>
      </c>
      <c r="GBV43" s="23" t="s">
        <v>60</v>
      </c>
      <c r="GBW43" s="23" t="s">
        <v>60</v>
      </c>
      <c r="GBX43" s="23" t="s">
        <v>60</v>
      </c>
      <c r="GBY43" s="23" t="s">
        <v>60</v>
      </c>
      <c r="GBZ43" s="23" t="s">
        <v>60</v>
      </c>
      <c r="GCA43" s="23" t="s">
        <v>60</v>
      </c>
      <c r="GCB43" s="23" t="s">
        <v>60</v>
      </c>
      <c r="GCC43" s="23" t="s">
        <v>60</v>
      </c>
      <c r="GCD43" s="23" t="s">
        <v>60</v>
      </c>
      <c r="GCE43" s="23" t="s">
        <v>60</v>
      </c>
      <c r="GCF43" s="23" t="s">
        <v>60</v>
      </c>
      <c r="GCG43" s="23" t="s">
        <v>60</v>
      </c>
      <c r="GCH43" s="23" t="s">
        <v>60</v>
      </c>
      <c r="GCI43" s="23" t="s">
        <v>60</v>
      </c>
      <c r="GCJ43" s="23" t="s">
        <v>60</v>
      </c>
      <c r="GCK43" s="23" t="s">
        <v>60</v>
      </c>
      <c r="GCL43" s="23" t="s">
        <v>60</v>
      </c>
      <c r="GCM43" s="23" t="s">
        <v>60</v>
      </c>
      <c r="GCN43" s="23" t="s">
        <v>60</v>
      </c>
      <c r="GCO43" s="23" t="s">
        <v>60</v>
      </c>
      <c r="GCP43" s="23" t="s">
        <v>60</v>
      </c>
      <c r="GCQ43" s="23" t="s">
        <v>60</v>
      </c>
      <c r="GCR43" s="23" t="s">
        <v>60</v>
      </c>
      <c r="GCS43" s="23" t="s">
        <v>60</v>
      </c>
      <c r="GCT43" s="23" t="s">
        <v>60</v>
      </c>
      <c r="GCU43" s="23" t="s">
        <v>60</v>
      </c>
      <c r="GCV43" s="23" t="s">
        <v>60</v>
      </c>
      <c r="GCW43" s="23" t="s">
        <v>60</v>
      </c>
      <c r="GCX43" s="23" t="s">
        <v>60</v>
      </c>
      <c r="GCY43" s="23" t="s">
        <v>60</v>
      </c>
      <c r="GCZ43" s="23" t="s">
        <v>60</v>
      </c>
      <c r="GDA43" s="23" t="s">
        <v>60</v>
      </c>
      <c r="GDB43" s="23" t="s">
        <v>60</v>
      </c>
      <c r="GDC43" s="23" t="s">
        <v>60</v>
      </c>
      <c r="GDD43" s="23" t="s">
        <v>60</v>
      </c>
      <c r="GDE43" s="23" t="s">
        <v>60</v>
      </c>
      <c r="GDF43" s="23" t="s">
        <v>60</v>
      </c>
      <c r="GDG43" s="23" t="s">
        <v>60</v>
      </c>
      <c r="GDH43" s="23" t="s">
        <v>60</v>
      </c>
      <c r="GDI43" s="23" t="s">
        <v>60</v>
      </c>
      <c r="GDJ43" s="23" t="s">
        <v>60</v>
      </c>
      <c r="GDK43" s="23" t="s">
        <v>60</v>
      </c>
      <c r="GDL43" s="23" t="s">
        <v>60</v>
      </c>
      <c r="GDM43" s="23" t="s">
        <v>60</v>
      </c>
      <c r="GDN43" s="23" t="s">
        <v>60</v>
      </c>
      <c r="GDO43" s="23" t="s">
        <v>60</v>
      </c>
      <c r="GDP43" s="23" t="s">
        <v>60</v>
      </c>
      <c r="GDQ43" s="23" t="s">
        <v>60</v>
      </c>
      <c r="GDR43" s="23" t="s">
        <v>60</v>
      </c>
      <c r="GDS43" s="23" t="s">
        <v>60</v>
      </c>
      <c r="GDT43" s="23" t="s">
        <v>60</v>
      </c>
      <c r="GDU43" s="23" t="s">
        <v>60</v>
      </c>
      <c r="GDV43" s="23" t="s">
        <v>60</v>
      </c>
      <c r="GDW43" s="23" t="s">
        <v>60</v>
      </c>
      <c r="GDX43" s="23" t="s">
        <v>60</v>
      </c>
      <c r="GDY43" s="23" t="s">
        <v>60</v>
      </c>
      <c r="GDZ43" s="23" t="s">
        <v>60</v>
      </c>
      <c r="GEA43" s="23" t="s">
        <v>60</v>
      </c>
      <c r="GEB43" s="23" t="s">
        <v>60</v>
      </c>
      <c r="GEC43" s="23" t="s">
        <v>60</v>
      </c>
      <c r="GED43" s="23" t="s">
        <v>60</v>
      </c>
      <c r="GEE43" s="23" t="s">
        <v>60</v>
      </c>
      <c r="GEF43" s="23" t="s">
        <v>60</v>
      </c>
      <c r="GEG43" s="23" t="s">
        <v>60</v>
      </c>
      <c r="GEH43" s="23" t="s">
        <v>60</v>
      </c>
      <c r="GEI43" s="23" t="s">
        <v>60</v>
      </c>
      <c r="GEJ43" s="23" t="s">
        <v>60</v>
      </c>
      <c r="GEK43" s="23" t="s">
        <v>60</v>
      </c>
      <c r="GEL43" s="23" t="s">
        <v>60</v>
      </c>
      <c r="GEM43" s="23" t="s">
        <v>60</v>
      </c>
      <c r="GEN43" s="23" t="s">
        <v>60</v>
      </c>
      <c r="GEO43" s="23" t="s">
        <v>60</v>
      </c>
      <c r="GEP43" s="23" t="s">
        <v>60</v>
      </c>
      <c r="GEQ43" s="23" t="s">
        <v>60</v>
      </c>
      <c r="GER43" s="23" t="s">
        <v>60</v>
      </c>
      <c r="GES43" s="23" t="s">
        <v>60</v>
      </c>
      <c r="GET43" s="23" t="s">
        <v>60</v>
      </c>
      <c r="GEU43" s="23" t="s">
        <v>60</v>
      </c>
      <c r="GEV43" s="23" t="s">
        <v>60</v>
      </c>
      <c r="GEW43" s="23" t="s">
        <v>60</v>
      </c>
      <c r="GEX43" s="23" t="s">
        <v>60</v>
      </c>
      <c r="GEY43" s="23" t="s">
        <v>60</v>
      </c>
      <c r="GEZ43" s="23" t="s">
        <v>60</v>
      </c>
      <c r="GFA43" s="23" t="s">
        <v>60</v>
      </c>
      <c r="GFB43" s="23" t="s">
        <v>60</v>
      </c>
      <c r="GFC43" s="23" t="s">
        <v>60</v>
      </c>
      <c r="GFD43" s="23" t="s">
        <v>60</v>
      </c>
      <c r="GFE43" s="23" t="s">
        <v>60</v>
      </c>
      <c r="GFF43" s="23" t="s">
        <v>60</v>
      </c>
      <c r="GFG43" s="23" t="s">
        <v>60</v>
      </c>
      <c r="GFH43" s="23" t="s">
        <v>60</v>
      </c>
      <c r="GFI43" s="23" t="s">
        <v>60</v>
      </c>
      <c r="GFJ43" s="23" t="s">
        <v>60</v>
      </c>
      <c r="GFK43" s="23" t="s">
        <v>60</v>
      </c>
      <c r="GFL43" s="23" t="s">
        <v>60</v>
      </c>
      <c r="GFM43" s="23" t="s">
        <v>60</v>
      </c>
      <c r="GFN43" s="23" t="s">
        <v>60</v>
      </c>
      <c r="GFO43" s="23" t="s">
        <v>60</v>
      </c>
      <c r="GFP43" s="23" t="s">
        <v>60</v>
      </c>
      <c r="GFQ43" s="23" t="s">
        <v>60</v>
      </c>
      <c r="GFR43" s="23" t="s">
        <v>60</v>
      </c>
      <c r="GFS43" s="23" t="s">
        <v>60</v>
      </c>
      <c r="GFT43" s="23" t="s">
        <v>60</v>
      </c>
      <c r="GFU43" s="23" t="s">
        <v>60</v>
      </c>
      <c r="GFV43" s="23" t="s">
        <v>60</v>
      </c>
      <c r="GFW43" s="23" t="s">
        <v>60</v>
      </c>
      <c r="GFX43" s="23" t="s">
        <v>60</v>
      </c>
      <c r="GFY43" s="23" t="s">
        <v>60</v>
      </c>
      <c r="GFZ43" s="23" t="s">
        <v>60</v>
      </c>
      <c r="GGA43" s="23" t="s">
        <v>60</v>
      </c>
      <c r="GGB43" s="23" t="s">
        <v>60</v>
      </c>
      <c r="GGC43" s="23" t="s">
        <v>60</v>
      </c>
      <c r="GGD43" s="23" t="s">
        <v>60</v>
      </c>
      <c r="GGE43" s="23" t="s">
        <v>60</v>
      </c>
      <c r="GGF43" s="23" t="s">
        <v>60</v>
      </c>
      <c r="GGG43" s="23" t="s">
        <v>60</v>
      </c>
      <c r="GGH43" s="23" t="s">
        <v>60</v>
      </c>
      <c r="GGI43" s="23" t="s">
        <v>60</v>
      </c>
      <c r="GGJ43" s="23" t="s">
        <v>60</v>
      </c>
      <c r="GGK43" s="23" t="s">
        <v>60</v>
      </c>
      <c r="GGL43" s="23" t="s">
        <v>60</v>
      </c>
      <c r="GGM43" s="23" t="s">
        <v>60</v>
      </c>
      <c r="GGN43" s="23" t="s">
        <v>60</v>
      </c>
      <c r="GGO43" s="23" t="s">
        <v>60</v>
      </c>
      <c r="GGP43" s="23" t="s">
        <v>60</v>
      </c>
      <c r="GGQ43" s="23" t="s">
        <v>60</v>
      </c>
      <c r="GGR43" s="23" t="s">
        <v>60</v>
      </c>
      <c r="GGS43" s="23" t="s">
        <v>60</v>
      </c>
      <c r="GGT43" s="23" t="s">
        <v>60</v>
      </c>
      <c r="GGU43" s="23" t="s">
        <v>60</v>
      </c>
      <c r="GGV43" s="23" t="s">
        <v>60</v>
      </c>
      <c r="GGW43" s="23" t="s">
        <v>60</v>
      </c>
      <c r="GGX43" s="23" t="s">
        <v>60</v>
      </c>
      <c r="GGY43" s="23" t="s">
        <v>60</v>
      </c>
      <c r="GGZ43" s="23" t="s">
        <v>60</v>
      </c>
      <c r="GHA43" s="23" t="s">
        <v>60</v>
      </c>
      <c r="GHB43" s="23" t="s">
        <v>60</v>
      </c>
      <c r="GHC43" s="23" t="s">
        <v>60</v>
      </c>
      <c r="GHD43" s="23" t="s">
        <v>60</v>
      </c>
      <c r="GHE43" s="23" t="s">
        <v>60</v>
      </c>
      <c r="GHF43" s="23" t="s">
        <v>60</v>
      </c>
      <c r="GHG43" s="23" t="s">
        <v>60</v>
      </c>
      <c r="GHH43" s="23" t="s">
        <v>60</v>
      </c>
      <c r="GHI43" s="23" t="s">
        <v>60</v>
      </c>
      <c r="GHJ43" s="23" t="s">
        <v>60</v>
      </c>
      <c r="GHK43" s="23" t="s">
        <v>60</v>
      </c>
      <c r="GHL43" s="23" t="s">
        <v>60</v>
      </c>
      <c r="GHM43" s="23" t="s">
        <v>60</v>
      </c>
      <c r="GHN43" s="23" t="s">
        <v>60</v>
      </c>
      <c r="GHO43" s="23" t="s">
        <v>60</v>
      </c>
      <c r="GHP43" s="23" t="s">
        <v>60</v>
      </c>
      <c r="GHQ43" s="23" t="s">
        <v>60</v>
      </c>
      <c r="GHR43" s="23" t="s">
        <v>60</v>
      </c>
      <c r="GHS43" s="23" t="s">
        <v>60</v>
      </c>
      <c r="GHT43" s="23" t="s">
        <v>60</v>
      </c>
      <c r="GHU43" s="23" t="s">
        <v>60</v>
      </c>
      <c r="GHV43" s="23" t="s">
        <v>60</v>
      </c>
      <c r="GHW43" s="23" t="s">
        <v>60</v>
      </c>
      <c r="GHX43" s="23" t="s">
        <v>60</v>
      </c>
      <c r="GHY43" s="23" t="s">
        <v>60</v>
      </c>
      <c r="GHZ43" s="23" t="s">
        <v>60</v>
      </c>
      <c r="GIA43" s="23" t="s">
        <v>60</v>
      </c>
      <c r="GIB43" s="23" t="s">
        <v>60</v>
      </c>
      <c r="GIC43" s="23" t="s">
        <v>60</v>
      </c>
      <c r="GID43" s="23" t="s">
        <v>60</v>
      </c>
      <c r="GIE43" s="23" t="s">
        <v>60</v>
      </c>
      <c r="GIF43" s="23" t="s">
        <v>60</v>
      </c>
      <c r="GIG43" s="23" t="s">
        <v>60</v>
      </c>
      <c r="GIH43" s="23" t="s">
        <v>60</v>
      </c>
      <c r="GII43" s="23" t="s">
        <v>60</v>
      </c>
      <c r="GIJ43" s="23" t="s">
        <v>60</v>
      </c>
      <c r="GIK43" s="23" t="s">
        <v>60</v>
      </c>
      <c r="GIL43" s="23" t="s">
        <v>60</v>
      </c>
      <c r="GIM43" s="23" t="s">
        <v>60</v>
      </c>
      <c r="GIN43" s="23" t="s">
        <v>60</v>
      </c>
      <c r="GIO43" s="23" t="s">
        <v>60</v>
      </c>
      <c r="GIP43" s="23" t="s">
        <v>60</v>
      </c>
      <c r="GIQ43" s="23" t="s">
        <v>60</v>
      </c>
      <c r="GIR43" s="23" t="s">
        <v>60</v>
      </c>
      <c r="GIS43" s="23" t="s">
        <v>60</v>
      </c>
      <c r="GIT43" s="23" t="s">
        <v>60</v>
      </c>
      <c r="GIU43" s="23" t="s">
        <v>60</v>
      </c>
      <c r="GIV43" s="23" t="s">
        <v>60</v>
      </c>
      <c r="GIW43" s="23" t="s">
        <v>60</v>
      </c>
      <c r="GIX43" s="23" t="s">
        <v>60</v>
      </c>
      <c r="GIY43" s="23" t="s">
        <v>60</v>
      </c>
      <c r="GIZ43" s="23" t="s">
        <v>60</v>
      </c>
      <c r="GJA43" s="23" t="s">
        <v>60</v>
      </c>
      <c r="GJB43" s="23" t="s">
        <v>60</v>
      </c>
      <c r="GJC43" s="23" t="s">
        <v>60</v>
      </c>
      <c r="GJD43" s="23" t="s">
        <v>60</v>
      </c>
      <c r="GJE43" s="23" t="s">
        <v>60</v>
      </c>
      <c r="GJF43" s="23" t="s">
        <v>60</v>
      </c>
      <c r="GJG43" s="23" t="s">
        <v>60</v>
      </c>
      <c r="GJH43" s="23" t="s">
        <v>60</v>
      </c>
      <c r="GJI43" s="23" t="s">
        <v>60</v>
      </c>
      <c r="GJJ43" s="23" t="s">
        <v>60</v>
      </c>
      <c r="GJK43" s="23" t="s">
        <v>60</v>
      </c>
      <c r="GJL43" s="23" t="s">
        <v>60</v>
      </c>
      <c r="GJM43" s="23" t="s">
        <v>60</v>
      </c>
      <c r="GJN43" s="23" t="s">
        <v>60</v>
      </c>
      <c r="GJO43" s="23" t="s">
        <v>60</v>
      </c>
      <c r="GJP43" s="23" t="s">
        <v>60</v>
      </c>
      <c r="GJQ43" s="23" t="s">
        <v>60</v>
      </c>
      <c r="GJR43" s="23" t="s">
        <v>60</v>
      </c>
      <c r="GJS43" s="23" t="s">
        <v>60</v>
      </c>
      <c r="GJT43" s="23" t="s">
        <v>60</v>
      </c>
      <c r="GJU43" s="23" t="s">
        <v>60</v>
      </c>
      <c r="GJV43" s="23" t="s">
        <v>60</v>
      </c>
      <c r="GJW43" s="23" t="s">
        <v>60</v>
      </c>
      <c r="GJX43" s="23" t="s">
        <v>60</v>
      </c>
      <c r="GJY43" s="23" t="s">
        <v>60</v>
      </c>
      <c r="GJZ43" s="23" t="s">
        <v>60</v>
      </c>
      <c r="GKA43" s="23" t="s">
        <v>60</v>
      </c>
      <c r="GKB43" s="23" t="s">
        <v>60</v>
      </c>
      <c r="GKC43" s="23" t="s">
        <v>60</v>
      </c>
      <c r="GKD43" s="23" t="s">
        <v>60</v>
      </c>
      <c r="GKE43" s="23" t="s">
        <v>60</v>
      </c>
      <c r="GKF43" s="23" t="s">
        <v>60</v>
      </c>
      <c r="GKG43" s="23" t="s">
        <v>60</v>
      </c>
      <c r="GKH43" s="23" t="s">
        <v>60</v>
      </c>
      <c r="GKI43" s="23" t="s">
        <v>60</v>
      </c>
      <c r="GKJ43" s="23" t="s">
        <v>60</v>
      </c>
      <c r="GKK43" s="23" t="s">
        <v>60</v>
      </c>
      <c r="GKL43" s="23" t="s">
        <v>60</v>
      </c>
      <c r="GKM43" s="23" t="s">
        <v>60</v>
      </c>
      <c r="GKN43" s="23" t="s">
        <v>60</v>
      </c>
      <c r="GKO43" s="23" t="s">
        <v>60</v>
      </c>
      <c r="GKP43" s="23" t="s">
        <v>60</v>
      </c>
      <c r="GKQ43" s="23" t="s">
        <v>60</v>
      </c>
      <c r="GKR43" s="23" t="s">
        <v>60</v>
      </c>
      <c r="GKS43" s="23" t="s">
        <v>60</v>
      </c>
      <c r="GKT43" s="23" t="s">
        <v>60</v>
      </c>
      <c r="GKU43" s="23" t="s">
        <v>60</v>
      </c>
      <c r="GKV43" s="23" t="s">
        <v>60</v>
      </c>
      <c r="GKW43" s="23" t="s">
        <v>60</v>
      </c>
      <c r="GKX43" s="23" t="s">
        <v>60</v>
      </c>
      <c r="GKY43" s="23" t="s">
        <v>60</v>
      </c>
      <c r="GKZ43" s="23" t="s">
        <v>60</v>
      </c>
      <c r="GLA43" s="23" t="s">
        <v>60</v>
      </c>
      <c r="GLB43" s="23" t="s">
        <v>60</v>
      </c>
      <c r="GLC43" s="23" t="s">
        <v>60</v>
      </c>
      <c r="GLD43" s="23" t="s">
        <v>60</v>
      </c>
      <c r="GLE43" s="23" t="s">
        <v>60</v>
      </c>
      <c r="GLF43" s="23" t="s">
        <v>60</v>
      </c>
      <c r="GLG43" s="23" t="s">
        <v>60</v>
      </c>
      <c r="GLH43" s="23" t="s">
        <v>60</v>
      </c>
      <c r="GLI43" s="23" t="s">
        <v>60</v>
      </c>
      <c r="GLJ43" s="23" t="s">
        <v>60</v>
      </c>
      <c r="GLK43" s="23" t="s">
        <v>60</v>
      </c>
      <c r="GLL43" s="23" t="s">
        <v>60</v>
      </c>
      <c r="GLM43" s="23" t="s">
        <v>60</v>
      </c>
      <c r="GLN43" s="23" t="s">
        <v>60</v>
      </c>
      <c r="GLO43" s="23" t="s">
        <v>60</v>
      </c>
      <c r="GLP43" s="23" t="s">
        <v>60</v>
      </c>
      <c r="GLQ43" s="23" t="s">
        <v>60</v>
      </c>
      <c r="GLR43" s="23" t="s">
        <v>60</v>
      </c>
      <c r="GLS43" s="23" t="s">
        <v>60</v>
      </c>
      <c r="GLT43" s="23" t="s">
        <v>60</v>
      </c>
      <c r="GLU43" s="23" t="s">
        <v>60</v>
      </c>
      <c r="GLV43" s="23" t="s">
        <v>60</v>
      </c>
      <c r="GLW43" s="23" t="s">
        <v>60</v>
      </c>
      <c r="GLX43" s="23" t="s">
        <v>60</v>
      </c>
      <c r="GLY43" s="23" t="s">
        <v>60</v>
      </c>
      <c r="GLZ43" s="23" t="s">
        <v>60</v>
      </c>
      <c r="GMA43" s="23" t="s">
        <v>60</v>
      </c>
      <c r="GMB43" s="23" t="s">
        <v>60</v>
      </c>
      <c r="GMC43" s="23" t="s">
        <v>60</v>
      </c>
      <c r="GMD43" s="23" t="s">
        <v>60</v>
      </c>
      <c r="GME43" s="23" t="s">
        <v>60</v>
      </c>
      <c r="GMF43" s="23" t="s">
        <v>60</v>
      </c>
      <c r="GMG43" s="23" t="s">
        <v>60</v>
      </c>
      <c r="GMH43" s="23" t="s">
        <v>60</v>
      </c>
      <c r="GMI43" s="23" t="s">
        <v>60</v>
      </c>
      <c r="GMJ43" s="23" t="s">
        <v>60</v>
      </c>
      <c r="GMK43" s="23" t="s">
        <v>60</v>
      </c>
      <c r="GML43" s="23" t="s">
        <v>60</v>
      </c>
      <c r="GMM43" s="23" t="s">
        <v>60</v>
      </c>
      <c r="GMN43" s="23" t="s">
        <v>60</v>
      </c>
      <c r="GMO43" s="23" t="s">
        <v>60</v>
      </c>
      <c r="GMP43" s="23" t="s">
        <v>60</v>
      </c>
      <c r="GMQ43" s="23" t="s">
        <v>60</v>
      </c>
      <c r="GMR43" s="23" t="s">
        <v>60</v>
      </c>
      <c r="GMS43" s="23" t="s">
        <v>60</v>
      </c>
      <c r="GMT43" s="23" t="s">
        <v>60</v>
      </c>
      <c r="GMU43" s="23" t="s">
        <v>60</v>
      </c>
      <c r="GMV43" s="23" t="s">
        <v>60</v>
      </c>
      <c r="GMW43" s="23" t="s">
        <v>60</v>
      </c>
      <c r="GMX43" s="23" t="s">
        <v>60</v>
      </c>
      <c r="GMY43" s="23" t="s">
        <v>60</v>
      </c>
      <c r="GMZ43" s="23" t="s">
        <v>60</v>
      </c>
      <c r="GNA43" s="23" t="s">
        <v>60</v>
      </c>
      <c r="GNB43" s="23" t="s">
        <v>60</v>
      </c>
      <c r="GNC43" s="23" t="s">
        <v>60</v>
      </c>
      <c r="GND43" s="23" t="s">
        <v>60</v>
      </c>
      <c r="GNE43" s="23" t="s">
        <v>60</v>
      </c>
      <c r="GNF43" s="23" t="s">
        <v>60</v>
      </c>
      <c r="GNG43" s="23" t="s">
        <v>60</v>
      </c>
      <c r="GNH43" s="23" t="s">
        <v>60</v>
      </c>
      <c r="GNI43" s="23" t="s">
        <v>60</v>
      </c>
      <c r="GNJ43" s="23" t="s">
        <v>60</v>
      </c>
      <c r="GNK43" s="23" t="s">
        <v>60</v>
      </c>
      <c r="GNL43" s="23" t="s">
        <v>60</v>
      </c>
      <c r="GNM43" s="23" t="s">
        <v>60</v>
      </c>
      <c r="GNN43" s="23" t="s">
        <v>60</v>
      </c>
      <c r="GNO43" s="23" t="s">
        <v>60</v>
      </c>
      <c r="GNP43" s="23" t="s">
        <v>60</v>
      </c>
      <c r="GNQ43" s="23" t="s">
        <v>60</v>
      </c>
      <c r="GNR43" s="23" t="s">
        <v>60</v>
      </c>
      <c r="GNS43" s="23" t="s">
        <v>60</v>
      </c>
      <c r="GNT43" s="23" t="s">
        <v>60</v>
      </c>
      <c r="GNU43" s="23" t="s">
        <v>60</v>
      </c>
      <c r="GNV43" s="23" t="s">
        <v>60</v>
      </c>
      <c r="GNW43" s="23" t="s">
        <v>60</v>
      </c>
      <c r="GNX43" s="23" t="s">
        <v>60</v>
      </c>
      <c r="GNY43" s="23" t="s">
        <v>60</v>
      </c>
      <c r="GNZ43" s="23" t="s">
        <v>60</v>
      </c>
      <c r="GOA43" s="23" t="s">
        <v>60</v>
      </c>
      <c r="GOB43" s="23" t="s">
        <v>60</v>
      </c>
      <c r="GOC43" s="23" t="s">
        <v>60</v>
      </c>
      <c r="GOD43" s="23" t="s">
        <v>60</v>
      </c>
      <c r="GOE43" s="23" t="s">
        <v>60</v>
      </c>
      <c r="GOF43" s="23" t="s">
        <v>60</v>
      </c>
      <c r="GOG43" s="23" t="s">
        <v>60</v>
      </c>
      <c r="GOH43" s="23" t="s">
        <v>60</v>
      </c>
      <c r="GOI43" s="23" t="s">
        <v>60</v>
      </c>
      <c r="GOJ43" s="23" t="s">
        <v>60</v>
      </c>
      <c r="GOK43" s="23" t="s">
        <v>60</v>
      </c>
      <c r="GOL43" s="23" t="s">
        <v>60</v>
      </c>
      <c r="GOM43" s="23" t="s">
        <v>60</v>
      </c>
      <c r="GON43" s="23" t="s">
        <v>60</v>
      </c>
      <c r="GOO43" s="23" t="s">
        <v>60</v>
      </c>
      <c r="GOP43" s="23" t="s">
        <v>60</v>
      </c>
      <c r="GOQ43" s="23" t="s">
        <v>60</v>
      </c>
      <c r="GOR43" s="23" t="s">
        <v>60</v>
      </c>
      <c r="GOS43" s="23" t="s">
        <v>60</v>
      </c>
      <c r="GOT43" s="23" t="s">
        <v>60</v>
      </c>
      <c r="GOU43" s="23" t="s">
        <v>60</v>
      </c>
      <c r="GOV43" s="23" t="s">
        <v>60</v>
      </c>
      <c r="GOW43" s="23" t="s">
        <v>60</v>
      </c>
      <c r="GOX43" s="23" t="s">
        <v>60</v>
      </c>
      <c r="GOY43" s="23" t="s">
        <v>60</v>
      </c>
      <c r="GOZ43" s="23" t="s">
        <v>60</v>
      </c>
      <c r="GPA43" s="23" t="s">
        <v>60</v>
      </c>
      <c r="GPB43" s="23" t="s">
        <v>60</v>
      </c>
      <c r="GPC43" s="23" t="s">
        <v>60</v>
      </c>
      <c r="GPD43" s="23" t="s">
        <v>60</v>
      </c>
      <c r="GPE43" s="23" t="s">
        <v>60</v>
      </c>
      <c r="GPF43" s="23" t="s">
        <v>60</v>
      </c>
      <c r="GPG43" s="23" t="s">
        <v>60</v>
      </c>
      <c r="GPH43" s="23" t="s">
        <v>60</v>
      </c>
      <c r="GPI43" s="23" t="s">
        <v>60</v>
      </c>
      <c r="GPJ43" s="23" t="s">
        <v>60</v>
      </c>
      <c r="GPK43" s="23" t="s">
        <v>60</v>
      </c>
      <c r="GPL43" s="23" t="s">
        <v>60</v>
      </c>
      <c r="GPM43" s="23" t="s">
        <v>60</v>
      </c>
      <c r="GPN43" s="23" t="s">
        <v>60</v>
      </c>
      <c r="GPO43" s="23" t="s">
        <v>60</v>
      </c>
      <c r="GPP43" s="23" t="s">
        <v>60</v>
      </c>
      <c r="GPQ43" s="23" t="s">
        <v>60</v>
      </c>
      <c r="GPR43" s="23" t="s">
        <v>60</v>
      </c>
      <c r="GPS43" s="23" t="s">
        <v>60</v>
      </c>
      <c r="GPT43" s="23" t="s">
        <v>60</v>
      </c>
      <c r="GPU43" s="23" t="s">
        <v>60</v>
      </c>
      <c r="GPV43" s="23" t="s">
        <v>60</v>
      </c>
      <c r="GPW43" s="23" t="s">
        <v>60</v>
      </c>
      <c r="GPX43" s="23" t="s">
        <v>60</v>
      </c>
      <c r="GPY43" s="23" t="s">
        <v>60</v>
      </c>
      <c r="GPZ43" s="23" t="s">
        <v>60</v>
      </c>
      <c r="GQA43" s="23" t="s">
        <v>60</v>
      </c>
      <c r="GQB43" s="23" t="s">
        <v>60</v>
      </c>
      <c r="GQC43" s="23" t="s">
        <v>60</v>
      </c>
      <c r="GQD43" s="23" t="s">
        <v>60</v>
      </c>
      <c r="GQE43" s="23" t="s">
        <v>60</v>
      </c>
      <c r="GQF43" s="23" t="s">
        <v>60</v>
      </c>
      <c r="GQG43" s="23" t="s">
        <v>60</v>
      </c>
      <c r="GQH43" s="23" t="s">
        <v>60</v>
      </c>
      <c r="GQI43" s="23" t="s">
        <v>60</v>
      </c>
      <c r="GQJ43" s="23" t="s">
        <v>60</v>
      </c>
      <c r="GQK43" s="23" t="s">
        <v>60</v>
      </c>
      <c r="GQL43" s="23" t="s">
        <v>60</v>
      </c>
      <c r="GQM43" s="23" t="s">
        <v>60</v>
      </c>
      <c r="GQN43" s="23" t="s">
        <v>60</v>
      </c>
      <c r="GQO43" s="23" t="s">
        <v>60</v>
      </c>
      <c r="GQP43" s="23" t="s">
        <v>60</v>
      </c>
      <c r="GQQ43" s="23" t="s">
        <v>60</v>
      </c>
      <c r="GQR43" s="23" t="s">
        <v>60</v>
      </c>
      <c r="GQS43" s="23" t="s">
        <v>60</v>
      </c>
      <c r="GQT43" s="23" t="s">
        <v>60</v>
      </c>
      <c r="GQU43" s="23" t="s">
        <v>60</v>
      </c>
      <c r="GQV43" s="23" t="s">
        <v>60</v>
      </c>
      <c r="GQW43" s="23" t="s">
        <v>60</v>
      </c>
      <c r="GQX43" s="23" t="s">
        <v>60</v>
      </c>
      <c r="GQY43" s="23" t="s">
        <v>60</v>
      </c>
      <c r="GQZ43" s="23" t="s">
        <v>60</v>
      </c>
      <c r="GRA43" s="23" t="s">
        <v>60</v>
      </c>
      <c r="GRB43" s="23" t="s">
        <v>60</v>
      </c>
      <c r="GRC43" s="23" t="s">
        <v>60</v>
      </c>
      <c r="GRD43" s="23" t="s">
        <v>60</v>
      </c>
      <c r="GRE43" s="23" t="s">
        <v>60</v>
      </c>
      <c r="GRF43" s="23" t="s">
        <v>60</v>
      </c>
      <c r="GRG43" s="23" t="s">
        <v>60</v>
      </c>
      <c r="GRH43" s="23" t="s">
        <v>60</v>
      </c>
      <c r="GRI43" s="23" t="s">
        <v>60</v>
      </c>
      <c r="GRJ43" s="23" t="s">
        <v>60</v>
      </c>
      <c r="GRK43" s="23" t="s">
        <v>60</v>
      </c>
      <c r="GRL43" s="23" t="s">
        <v>60</v>
      </c>
      <c r="GRM43" s="23" t="s">
        <v>60</v>
      </c>
      <c r="GRN43" s="23" t="s">
        <v>60</v>
      </c>
      <c r="GRO43" s="23" t="s">
        <v>60</v>
      </c>
      <c r="GRP43" s="23" t="s">
        <v>60</v>
      </c>
      <c r="GRQ43" s="23" t="s">
        <v>60</v>
      </c>
      <c r="GRR43" s="23" t="s">
        <v>60</v>
      </c>
      <c r="GRS43" s="23" t="s">
        <v>60</v>
      </c>
      <c r="GRT43" s="23" t="s">
        <v>60</v>
      </c>
      <c r="GRU43" s="23" t="s">
        <v>60</v>
      </c>
      <c r="GRV43" s="23" t="s">
        <v>60</v>
      </c>
      <c r="GRW43" s="23" t="s">
        <v>60</v>
      </c>
      <c r="GRX43" s="23" t="s">
        <v>60</v>
      </c>
      <c r="GRY43" s="23" t="s">
        <v>60</v>
      </c>
      <c r="GRZ43" s="23" t="s">
        <v>60</v>
      </c>
      <c r="GSA43" s="23" t="s">
        <v>60</v>
      </c>
      <c r="GSB43" s="23" t="s">
        <v>60</v>
      </c>
      <c r="GSC43" s="23" t="s">
        <v>60</v>
      </c>
      <c r="GSD43" s="23" t="s">
        <v>60</v>
      </c>
      <c r="GSE43" s="23" t="s">
        <v>60</v>
      </c>
      <c r="GSF43" s="23" t="s">
        <v>60</v>
      </c>
      <c r="GSG43" s="23" t="s">
        <v>60</v>
      </c>
      <c r="GSH43" s="23" t="s">
        <v>60</v>
      </c>
      <c r="GSI43" s="23" t="s">
        <v>60</v>
      </c>
      <c r="GSJ43" s="23" t="s">
        <v>60</v>
      </c>
      <c r="GSK43" s="23" t="s">
        <v>60</v>
      </c>
      <c r="GSL43" s="23" t="s">
        <v>60</v>
      </c>
      <c r="GSM43" s="23" t="s">
        <v>60</v>
      </c>
      <c r="GSN43" s="23" t="s">
        <v>60</v>
      </c>
      <c r="GSO43" s="23" t="s">
        <v>60</v>
      </c>
      <c r="GSP43" s="23" t="s">
        <v>60</v>
      </c>
      <c r="GSQ43" s="23" t="s">
        <v>60</v>
      </c>
      <c r="GSR43" s="23" t="s">
        <v>60</v>
      </c>
      <c r="GSS43" s="23" t="s">
        <v>60</v>
      </c>
      <c r="GST43" s="23" t="s">
        <v>60</v>
      </c>
      <c r="GSU43" s="23" t="s">
        <v>60</v>
      </c>
      <c r="GSV43" s="23" t="s">
        <v>60</v>
      </c>
      <c r="GSW43" s="23" t="s">
        <v>60</v>
      </c>
      <c r="GSX43" s="23" t="s">
        <v>60</v>
      </c>
      <c r="GSY43" s="23" t="s">
        <v>60</v>
      </c>
      <c r="GSZ43" s="23" t="s">
        <v>60</v>
      </c>
      <c r="GTA43" s="23" t="s">
        <v>60</v>
      </c>
      <c r="GTB43" s="23" t="s">
        <v>60</v>
      </c>
      <c r="GTC43" s="23" t="s">
        <v>60</v>
      </c>
      <c r="GTD43" s="23" t="s">
        <v>60</v>
      </c>
      <c r="GTE43" s="23" t="s">
        <v>60</v>
      </c>
      <c r="GTF43" s="23" t="s">
        <v>60</v>
      </c>
      <c r="GTG43" s="23" t="s">
        <v>60</v>
      </c>
      <c r="GTH43" s="23" t="s">
        <v>60</v>
      </c>
      <c r="GTI43" s="23" t="s">
        <v>60</v>
      </c>
      <c r="GTJ43" s="23" t="s">
        <v>60</v>
      </c>
      <c r="GTK43" s="23" t="s">
        <v>60</v>
      </c>
      <c r="GTL43" s="23" t="s">
        <v>60</v>
      </c>
      <c r="GTM43" s="23" t="s">
        <v>60</v>
      </c>
      <c r="GTN43" s="23" t="s">
        <v>60</v>
      </c>
      <c r="GTO43" s="23" t="s">
        <v>60</v>
      </c>
      <c r="GTP43" s="23" t="s">
        <v>60</v>
      </c>
      <c r="GTQ43" s="23" t="s">
        <v>60</v>
      </c>
      <c r="GTR43" s="23" t="s">
        <v>60</v>
      </c>
      <c r="GTS43" s="23" t="s">
        <v>60</v>
      </c>
      <c r="GTT43" s="23" t="s">
        <v>60</v>
      </c>
      <c r="GTU43" s="23" t="s">
        <v>60</v>
      </c>
      <c r="GTV43" s="23" t="s">
        <v>60</v>
      </c>
      <c r="GTW43" s="23" t="s">
        <v>60</v>
      </c>
      <c r="GTX43" s="23" t="s">
        <v>60</v>
      </c>
      <c r="GTY43" s="23" t="s">
        <v>60</v>
      </c>
      <c r="GTZ43" s="23" t="s">
        <v>60</v>
      </c>
      <c r="GUA43" s="23" t="s">
        <v>60</v>
      </c>
      <c r="GUB43" s="23" t="s">
        <v>60</v>
      </c>
      <c r="GUC43" s="23" t="s">
        <v>60</v>
      </c>
      <c r="GUD43" s="23" t="s">
        <v>60</v>
      </c>
      <c r="GUE43" s="23" t="s">
        <v>60</v>
      </c>
      <c r="GUF43" s="23" t="s">
        <v>60</v>
      </c>
      <c r="GUG43" s="23" t="s">
        <v>60</v>
      </c>
      <c r="GUH43" s="23" t="s">
        <v>60</v>
      </c>
      <c r="GUI43" s="23" t="s">
        <v>60</v>
      </c>
      <c r="GUJ43" s="23" t="s">
        <v>60</v>
      </c>
      <c r="GUK43" s="23" t="s">
        <v>60</v>
      </c>
      <c r="GUL43" s="23" t="s">
        <v>60</v>
      </c>
      <c r="GUM43" s="23" t="s">
        <v>60</v>
      </c>
      <c r="GUN43" s="23" t="s">
        <v>60</v>
      </c>
      <c r="GUO43" s="23" t="s">
        <v>60</v>
      </c>
      <c r="GUP43" s="23" t="s">
        <v>60</v>
      </c>
      <c r="GUQ43" s="23" t="s">
        <v>60</v>
      </c>
      <c r="GUR43" s="23" t="s">
        <v>60</v>
      </c>
      <c r="GUS43" s="23" t="s">
        <v>60</v>
      </c>
      <c r="GUT43" s="23" t="s">
        <v>60</v>
      </c>
      <c r="GUU43" s="23" t="s">
        <v>60</v>
      </c>
      <c r="GUV43" s="23" t="s">
        <v>60</v>
      </c>
      <c r="GUW43" s="23" t="s">
        <v>60</v>
      </c>
      <c r="GUX43" s="23" t="s">
        <v>60</v>
      </c>
      <c r="GUY43" s="23" t="s">
        <v>60</v>
      </c>
      <c r="GUZ43" s="23" t="s">
        <v>60</v>
      </c>
      <c r="GVA43" s="23" t="s">
        <v>60</v>
      </c>
      <c r="GVB43" s="23" t="s">
        <v>60</v>
      </c>
      <c r="GVC43" s="23" t="s">
        <v>60</v>
      </c>
      <c r="GVD43" s="23" t="s">
        <v>60</v>
      </c>
      <c r="GVE43" s="23" t="s">
        <v>60</v>
      </c>
      <c r="GVF43" s="23" t="s">
        <v>60</v>
      </c>
      <c r="GVG43" s="23" t="s">
        <v>60</v>
      </c>
      <c r="GVH43" s="23" t="s">
        <v>60</v>
      </c>
      <c r="GVI43" s="23" t="s">
        <v>60</v>
      </c>
      <c r="GVJ43" s="23" t="s">
        <v>60</v>
      </c>
      <c r="GVK43" s="23" t="s">
        <v>60</v>
      </c>
      <c r="GVL43" s="23" t="s">
        <v>60</v>
      </c>
      <c r="GVM43" s="23" t="s">
        <v>60</v>
      </c>
      <c r="GVN43" s="23" t="s">
        <v>60</v>
      </c>
      <c r="GVO43" s="23" t="s">
        <v>60</v>
      </c>
      <c r="GVP43" s="23" t="s">
        <v>60</v>
      </c>
      <c r="GVQ43" s="23" t="s">
        <v>60</v>
      </c>
      <c r="GVR43" s="23" t="s">
        <v>60</v>
      </c>
      <c r="GVS43" s="23" t="s">
        <v>60</v>
      </c>
      <c r="GVT43" s="23" t="s">
        <v>60</v>
      </c>
      <c r="GVU43" s="23" t="s">
        <v>60</v>
      </c>
      <c r="GVV43" s="23" t="s">
        <v>60</v>
      </c>
      <c r="GVW43" s="23" t="s">
        <v>60</v>
      </c>
      <c r="GVX43" s="23" t="s">
        <v>60</v>
      </c>
      <c r="GVY43" s="23" t="s">
        <v>60</v>
      </c>
      <c r="GVZ43" s="23" t="s">
        <v>60</v>
      </c>
      <c r="GWA43" s="23" t="s">
        <v>60</v>
      </c>
      <c r="GWB43" s="23" t="s">
        <v>60</v>
      </c>
      <c r="GWC43" s="23" t="s">
        <v>60</v>
      </c>
      <c r="GWD43" s="23" t="s">
        <v>60</v>
      </c>
      <c r="GWE43" s="23" t="s">
        <v>60</v>
      </c>
      <c r="GWF43" s="23" t="s">
        <v>60</v>
      </c>
      <c r="GWG43" s="23" t="s">
        <v>60</v>
      </c>
      <c r="GWH43" s="23" t="s">
        <v>60</v>
      </c>
      <c r="GWI43" s="23" t="s">
        <v>60</v>
      </c>
      <c r="GWJ43" s="23" t="s">
        <v>60</v>
      </c>
      <c r="GWK43" s="23" t="s">
        <v>60</v>
      </c>
      <c r="GWL43" s="23" t="s">
        <v>60</v>
      </c>
      <c r="GWM43" s="23" t="s">
        <v>60</v>
      </c>
      <c r="GWN43" s="23" t="s">
        <v>60</v>
      </c>
      <c r="GWO43" s="23" t="s">
        <v>60</v>
      </c>
      <c r="GWP43" s="23" t="s">
        <v>60</v>
      </c>
      <c r="GWQ43" s="23" t="s">
        <v>60</v>
      </c>
      <c r="GWR43" s="23" t="s">
        <v>60</v>
      </c>
      <c r="GWS43" s="23" t="s">
        <v>60</v>
      </c>
      <c r="GWT43" s="23" t="s">
        <v>60</v>
      </c>
      <c r="GWU43" s="23" t="s">
        <v>60</v>
      </c>
      <c r="GWV43" s="23" t="s">
        <v>60</v>
      </c>
      <c r="GWW43" s="23" t="s">
        <v>60</v>
      </c>
      <c r="GWX43" s="23" t="s">
        <v>60</v>
      </c>
      <c r="GWY43" s="23" t="s">
        <v>60</v>
      </c>
      <c r="GWZ43" s="23" t="s">
        <v>60</v>
      </c>
      <c r="GXA43" s="23" t="s">
        <v>60</v>
      </c>
      <c r="GXB43" s="23" t="s">
        <v>60</v>
      </c>
      <c r="GXC43" s="23" t="s">
        <v>60</v>
      </c>
      <c r="GXD43" s="23" t="s">
        <v>60</v>
      </c>
      <c r="GXE43" s="23" t="s">
        <v>60</v>
      </c>
      <c r="GXF43" s="23" t="s">
        <v>60</v>
      </c>
      <c r="GXG43" s="23" t="s">
        <v>60</v>
      </c>
      <c r="GXH43" s="23" t="s">
        <v>60</v>
      </c>
      <c r="GXI43" s="23" t="s">
        <v>60</v>
      </c>
      <c r="GXJ43" s="23" t="s">
        <v>60</v>
      </c>
      <c r="GXK43" s="23" t="s">
        <v>60</v>
      </c>
      <c r="GXL43" s="23" t="s">
        <v>60</v>
      </c>
      <c r="GXM43" s="23" t="s">
        <v>60</v>
      </c>
      <c r="GXN43" s="23" t="s">
        <v>60</v>
      </c>
      <c r="GXO43" s="23" t="s">
        <v>60</v>
      </c>
      <c r="GXP43" s="23" t="s">
        <v>60</v>
      </c>
      <c r="GXQ43" s="23" t="s">
        <v>60</v>
      </c>
      <c r="GXR43" s="23" t="s">
        <v>60</v>
      </c>
      <c r="GXS43" s="23" t="s">
        <v>60</v>
      </c>
      <c r="GXT43" s="23" t="s">
        <v>60</v>
      </c>
      <c r="GXU43" s="23" t="s">
        <v>60</v>
      </c>
      <c r="GXV43" s="23" t="s">
        <v>60</v>
      </c>
      <c r="GXW43" s="23" t="s">
        <v>60</v>
      </c>
      <c r="GXX43" s="23" t="s">
        <v>60</v>
      </c>
      <c r="GXY43" s="23" t="s">
        <v>60</v>
      </c>
      <c r="GXZ43" s="23" t="s">
        <v>60</v>
      </c>
      <c r="GYA43" s="23" t="s">
        <v>60</v>
      </c>
      <c r="GYB43" s="23" t="s">
        <v>60</v>
      </c>
      <c r="GYC43" s="23" t="s">
        <v>60</v>
      </c>
      <c r="GYD43" s="23" t="s">
        <v>60</v>
      </c>
      <c r="GYE43" s="23" t="s">
        <v>60</v>
      </c>
      <c r="GYF43" s="23" t="s">
        <v>60</v>
      </c>
      <c r="GYG43" s="23" t="s">
        <v>60</v>
      </c>
      <c r="GYH43" s="23" t="s">
        <v>60</v>
      </c>
      <c r="GYI43" s="23" t="s">
        <v>60</v>
      </c>
      <c r="GYJ43" s="23" t="s">
        <v>60</v>
      </c>
      <c r="GYK43" s="23" t="s">
        <v>60</v>
      </c>
      <c r="GYL43" s="23" t="s">
        <v>60</v>
      </c>
      <c r="GYM43" s="23" t="s">
        <v>60</v>
      </c>
      <c r="GYN43" s="23" t="s">
        <v>60</v>
      </c>
      <c r="GYO43" s="23" t="s">
        <v>60</v>
      </c>
      <c r="GYP43" s="23" t="s">
        <v>60</v>
      </c>
      <c r="GYQ43" s="23" t="s">
        <v>60</v>
      </c>
      <c r="GYR43" s="23" t="s">
        <v>60</v>
      </c>
      <c r="GYS43" s="23" t="s">
        <v>60</v>
      </c>
      <c r="GYT43" s="23" t="s">
        <v>60</v>
      </c>
      <c r="GYU43" s="23" t="s">
        <v>60</v>
      </c>
      <c r="GYV43" s="23" t="s">
        <v>60</v>
      </c>
      <c r="GYW43" s="23" t="s">
        <v>60</v>
      </c>
      <c r="GYX43" s="23" t="s">
        <v>60</v>
      </c>
      <c r="GYY43" s="23" t="s">
        <v>60</v>
      </c>
      <c r="GYZ43" s="23" t="s">
        <v>60</v>
      </c>
      <c r="GZA43" s="23" t="s">
        <v>60</v>
      </c>
      <c r="GZB43" s="23" t="s">
        <v>60</v>
      </c>
      <c r="GZC43" s="23" t="s">
        <v>60</v>
      </c>
      <c r="GZD43" s="23" t="s">
        <v>60</v>
      </c>
      <c r="GZE43" s="23" t="s">
        <v>60</v>
      </c>
      <c r="GZF43" s="23" t="s">
        <v>60</v>
      </c>
      <c r="GZG43" s="23" t="s">
        <v>60</v>
      </c>
      <c r="GZH43" s="23" t="s">
        <v>60</v>
      </c>
      <c r="GZI43" s="23" t="s">
        <v>60</v>
      </c>
      <c r="GZJ43" s="23" t="s">
        <v>60</v>
      </c>
      <c r="GZK43" s="23" t="s">
        <v>60</v>
      </c>
      <c r="GZL43" s="23" t="s">
        <v>60</v>
      </c>
      <c r="GZM43" s="23" t="s">
        <v>60</v>
      </c>
      <c r="GZN43" s="23" t="s">
        <v>60</v>
      </c>
      <c r="GZO43" s="23" t="s">
        <v>60</v>
      </c>
      <c r="GZP43" s="23" t="s">
        <v>60</v>
      </c>
      <c r="GZQ43" s="23" t="s">
        <v>60</v>
      </c>
      <c r="GZR43" s="23" t="s">
        <v>60</v>
      </c>
      <c r="GZS43" s="23" t="s">
        <v>60</v>
      </c>
      <c r="GZT43" s="23" t="s">
        <v>60</v>
      </c>
      <c r="GZU43" s="23" t="s">
        <v>60</v>
      </c>
      <c r="GZV43" s="23" t="s">
        <v>60</v>
      </c>
      <c r="GZW43" s="23" t="s">
        <v>60</v>
      </c>
      <c r="GZX43" s="23" t="s">
        <v>60</v>
      </c>
      <c r="GZY43" s="23" t="s">
        <v>60</v>
      </c>
      <c r="GZZ43" s="23" t="s">
        <v>60</v>
      </c>
      <c r="HAA43" s="23" t="s">
        <v>60</v>
      </c>
      <c r="HAB43" s="23" t="s">
        <v>60</v>
      </c>
      <c r="HAC43" s="23" t="s">
        <v>60</v>
      </c>
      <c r="HAD43" s="23" t="s">
        <v>60</v>
      </c>
      <c r="HAE43" s="23" t="s">
        <v>60</v>
      </c>
      <c r="HAF43" s="23" t="s">
        <v>60</v>
      </c>
      <c r="HAG43" s="23" t="s">
        <v>60</v>
      </c>
      <c r="HAH43" s="23" t="s">
        <v>60</v>
      </c>
      <c r="HAI43" s="23" t="s">
        <v>60</v>
      </c>
      <c r="HAJ43" s="23" t="s">
        <v>60</v>
      </c>
      <c r="HAK43" s="23" t="s">
        <v>60</v>
      </c>
      <c r="HAL43" s="23" t="s">
        <v>60</v>
      </c>
      <c r="HAM43" s="23" t="s">
        <v>60</v>
      </c>
      <c r="HAN43" s="23" t="s">
        <v>60</v>
      </c>
      <c r="HAO43" s="23" t="s">
        <v>60</v>
      </c>
      <c r="HAP43" s="23" t="s">
        <v>60</v>
      </c>
      <c r="HAQ43" s="23" t="s">
        <v>60</v>
      </c>
      <c r="HAR43" s="23" t="s">
        <v>60</v>
      </c>
      <c r="HAS43" s="23" t="s">
        <v>60</v>
      </c>
      <c r="HAT43" s="23" t="s">
        <v>60</v>
      </c>
      <c r="HAU43" s="23" t="s">
        <v>60</v>
      </c>
      <c r="HAV43" s="23" t="s">
        <v>60</v>
      </c>
      <c r="HAW43" s="23" t="s">
        <v>60</v>
      </c>
      <c r="HAX43" s="23" t="s">
        <v>60</v>
      </c>
      <c r="HAY43" s="23" t="s">
        <v>60</v>
      </c>
      <c r="HAZ43" s="23" t="s">
        <v>60</v>
      </c>
      <c r="HBA43" s="23" t="s">
        <v>60</v>
      </c>
      <c r="HBB43" s="23" t="s">
        <v>60</v>
      </c>
      <c r="HBC43" s="23" t="s">
        <v>60</v>
      </c>
      <c r="HBD43" s="23" t="s">
        <v>60</v>
      </c>
      <c r="HBE43" s="23" t="s">
        <v>60</v>
      </c>
      <c r="HBF43" s="23" t="s">
        <v>60</v>
      </c>
      <c r="HBG43" s="23" t="s">
        <v>60</v>
      </c>
      <c r="HBH43" s="23" t="s">
        <v>60</v>
      </c>
      <c r="HBI43" s="23" t="s">
        <v>60</v>
      </c>
      <c r="HBJ43" s="23" t="s">
        <v>60</v>
      </c>
      <c r="HBK43" s="23" t="s">
        <v>60</v>
      </c>
      <c r="HBL43" s="23" t="s">
        <v>60</v>
      </c>
      <c r="HBM43" s="23" t="s">
        <v>60</v>
      </c>
      <c r="HBN43" s="23" t="s">
        <v>60</v>
      </c>
      <c r="HBO43" s="23" t="s">
        <v>60</v>
      </c>
      <c r="HBP43" s="23" t="s">
        <v>60</v>
      </c>
      <c r="HBQ43" s="23" t="s">
        <v>60</v>
      </c>
      <c r="HBR43" s="23" t="s">
        <v>60</v>
      </c>
      <c r="HBS43" s="23" t="s">
        <v>60</v>
      </c>
      <c r="HBT43" s="23" t="s">
        <v>60</v>
      </c>
      <c r="HBU43" s="23" t="s">
        <v>60</v>
      </c>
      <c r="HBV43" s="23" t="s">
        <v>60</v>
      </c>
      <c r="HBW43" s="23" t="s">
        <v>60</v>
      </c>
      <c r="HBX43" s="23" t="s">
        <v>60</v>
      </c>
      <c r="HBY43" s="23" t="s">
        <v>60</v>
      </c>
      <c r="HBZ43" s="23" t="s">
        <v>60</v>
      </c>
      <c r="HCA43" s="23" t="s">
        <v>60</v>
      </c>
      <c r="HCB43" s="23" t="s">
        <v>60</v>
      </c>
      <c r="HCC43" s="23" t="s">
        <v>60</v>
      </c>
      <c r="HCD43" s="23" t="s">
        <v>60</v>
      </c>
      <c r="HCE43" s="23" t="s">
        <v>60</v>
      </c>
      <c r="HCF43" s="23" t="s">
        <v>60</v>
      </c>
      <c r="HCG43" s="23" t="s">
        <v>60</v>
      </c>
      <c r="HCH43" s="23" t="s">
        <v>60</v>
      </c>
      <c r="HCI43" s="23" t="s">
        <v>60</v>
      </c>
      <c r="HCJ43" s="23" t="s">
        <v>60</v>
      </c>
      <c r="HCK43" s="23" t="s">
        <v>60</v>
      </c>
      <c r="HCL43" s="23" t="s">
        <v>60</v>
      </c>
      <c r="HCM43" s="23" t="s">
        <v>60</v>
      </c>
      <c r="HCN43" s="23" t="s">
        <v>60</v>
      </c>
      <c r="HCO43" s="23" t="s">
        <v>60</v>
      </c>
      <c r="HCP43" s="23" t="s">
        <v>60</v>
      </c>
      <c r="HCQ43" s="23" t="s">
        <v>60</v>
      </c>
      <c r="HCR43" s="23" t="s">
        <v>60</v>
      </c>
      <c r="HCS43" s="23" t="s">
        <v>60</v>
      </c>
      <c r="HCT43" s="23" t="s">
        <v>60</v>
      </c>
      <c r="HCU43" s="23" t="s">
        <v>60</v>
      </c>
      <c r="HCV43" s="23" t="s">
        <v>60</v>
      </c>
      <c r="HCW43" s="23" t="s">
        <v>60</v>
      </c>
      <c r="HCX43" s="23" t="s">
        <v>60</v>
      </c>
      <c r="HCY43" s="23" t="s">
        <v>60</v>
      </c>
      <c r="HCZ43" s="23" t="s">
        <v>60</v>
      </c>
      <c r="HDA43" s="23" t="s">
        <v>60</v>
      </c>
      <c r="HDB43" s="23" t="s">
        <v>60</v>
      </c>
      <c r="HDC43" s="23" t="s">
        <v>60</v>
      </c>
      <c r="HDD43" s="23" t="s">
        <v>60</v>
      </c>
      <c r="HDE43" s="23" t="s">
        <v>60</v>
      </c>
      <c r="HDF43" s="23" t="s">
        <v>60</v>
      </c>
      <c r="HDG43" s="23" t="s">
        <v>60</v>
      </c>
      <c r="HDH43" s="23" t="s">
        <v>60</v>
      </c>
      <c r="HDI43" s="23" t="s">
        <v>60</v>
      </c>
      <c r="HDJ43" s="23" t="s">
        <v>60</v>
      </c>
      <c r="HDK43" s="23" t="s">
        <v>60</v>
      </c>
      <c r="HDL43" s="23" t="s">
        <v>60</v>
      </c>
      <c r="HDM43" s="23" t="s">
        <v>60</v>
      </c>
      <c r="HDN43" s="23" t="s">
        <v>60</v>
      </c>
      <c r="HDO43" s="23" t="s">
        <v>60</v>
      </c>
      <c r="HDP43" s="23" t="s">
        <v>60</v>
      </c>
      <c r="HDQ43" s="23" t="s">
        <v>60</v>
      </c>
      <c r="HDR43" s="23" t="s">
        <v>60</v>
      </c>
      <c r="HDS43" s="23" t="s">
        <v>60</v>
      </c>
      <c r="HDT43" s="23" t="s">
        <v>60</v>
      </c>
      <c r="HDU43" s="23" t="s">
        <v>60</v>
      </c>
      <c r="HDV43" s="23" t="s">
        <v>60</v>
      </c>
      <c r="HDW43" s="23" t="s">
        <v>60</v>
      </c>
      <c r="HDX43" s="23" t="s">
        <v>60</v>
      </c>
      <c r="HDY43" s="23" t="s">
        <v>60</v>
      </c>
      <c r="HDZ43" s="23" t="s">
        <v>60</v>
      </c>
      <c r="HEA43" s="23" t="s">
        <v>60</v>
      </c>
      <c r="HEB43" s="23" t="s">
        <v>60</v>
      </c>
      <c r="HEC43" s="23" t="s">
        <v>60</v>
      </c>
      <c r="HED43" s="23" t="s">
        <v>60</v>
      </c>
      <c r="HEE43" s="23" t="s">
        <v>60</v>
      </c>
      <c r="HEF43" s="23" t="s">
        <v>60</v>
      </c>
      <c r="HEG43" s="23" t="s">
        <v>60</v>
      </c>
      <c r="HEH43" s="23" t="s">
        <v>60</v>
      </c>
      <c r="HEI43" s="23" t="s">
        <v>60</v>
      </c>
      <c r="HEJ43" s="23" t="s">
        <v>60</v>
      </c>
      <c r="HEK43" s="23" t="s">
        <v>60</v>
      </c>
      <c r="HEL43" s="23" t="s">
        <v>60</v>
      </c>
      <c r="HEM43" s="23" t="s">
        <v>60</v>
      </c>
      <c r="HEN43" s="23" t="s">
        <v>60</v>
      </c>
      <c r="HEO43" s="23" t="s">
        <v>60</v>
      </c>
      <c r="HEP43" s="23" t="s">
        <v>60</v>
      </c>
      <c r="HEQ43" s="23" t="s">
        <v>60</v>
      </c>
      <c r="HER43" s="23" t="s">
        <v>60</v>
      </c>
      <c r="HES43" s="23" t="s">
        <v>60</v>
      </c>
      <c r="HET43" s="23" t="s">
        <v>60</v>
      </c>
      <c r="HEU43" s="23" t="s">
        <v>60</v>
      </c>
      <c r="HEV43" s="23" t="s">
        <v>60</v>
      </c>
      <c r="HEW43" s="23" t="s">
        <v>60</v>
      </c>
      <c r="HEX43" s="23" t="s">
        <v>60</v>
      </c>
      <c r="HEY43" s="23" t="s">
        <v>60</v>
      </c>
      <c r="HEZ43" s="23" t="s">
        <v>60</v>
      </c>
      <c r="HFA43" s="23" t="s">
        <v>60</v>
      </c>
      <c r="HFB43" s="23" t="s">
        <v>60</v>
      </c>
      <c r="HFC43" s="23" t="s">
        <v>60</v>
      </c>
      <c r="HFD43" s="23" t="s">
        <v>60</v>
      </c>
      <c r="HFE43" s="23" t="s">
        <v>60</v>
      </c>
      <c r="HFF43" s="23" t="s">
        <v>60</v>
      </c>
      <c r="HFG43" s="23" t="s">
        <v>60</v>
      </c>
      <c r="HFH43" s="23" t="s">
        <v>60</v>
      </c>
      <c r="HFI43" s="23" t="s">
        <v>60</v>
      </c>
      <c r="HFJ43" s="23" t="s">
        <v>60</v>
      </c>
      <c r="HFK43" s="23" t="s">
        <v>60</v>
      </c>
      <c r="HFL43" s="23" t="s">
        <v>60</v>
      </c>
      <c r="HFM43" s="23" t="s">
        <v>60</v>
      </c>
      <c r="HFN43" s="23" t="s">
        <v>60</v>
      </c>
      <c r="HFO43" s="23" t="s">
        <v>60</v>
      </c>
      <c r="HFP43" s="23" t="s">
        <v>60</v>
      </c>
      <c r="HFQ43" s="23" t="s">
        <v>60</v>
      </c>
      <c r="HFR43" s="23" t="s">
        <v>60</v>
      </c>
      <c r="HFS43" s="23" t="s">
        <v>60</v>
      </c>
      <c r="HFT43" s="23" t="s">
        <v>60</v>
      </c>
      <c r="HFU43" s="23" t="s">
        <v>60</v>
      </c>
      <c r="HFV43" s="23" t="s">
        <v>60</v>
      </c>
      <c r="HFW43" s="23" t="s">
        <v>60</v>
      </c>
      <c r="HFX43" s="23" t="s">
        <v>60</v>
      </c>
      <c r="HFY43" s="23" t="s">
        <v>60</v>
      </c>
      <c r="HFZ43" s="23" t="s">
        <v>60</v>
      </c>
      <c r="HGA43" s="23" t="s">
        <v>60</v>
      </c>
      <c r="HGB43" s="23" t="s">
        <v>60</v>
      </c>
      <c r="HGC43" s="23" t="s">
        <v>60</v>
      </c>
      <c r="HGD43" s="23" t="s">
        <v>60</v>
      </c>
      <c r="HGE43" s="23" t="s">
        <v>60</v>
      </c>
      <c r="HGF43" s="23" t="s">
        <v>60</v>
      </c>
      <c r="HGG43" s="23" t="s">
        <v>60</v>
      </c>
      <c r="HGH43" s="23" t="s">
        <v>60</v>
      </c>
      <c r="HGI43" s="23" t="s">
        <v>60</v>
      </c>
      <c r="HGJ43" s="23" t="s">
        <v>60</v>
      </c>
      <c r="HGK43" s="23" t="s">
        <v>60</v>
      </c>
      <c r="HGL43" s="23" t="s">
        <v>60</v>
      </c>
      <c r="HGM43" s="23" t="s">
        <v>60</v>
      </c>
      <c r="HGN43" s="23" t="s">
        <v>60</v>
      </c>
      <c r="HGO43" s="23" t="s">
        <v>60</v>
      </c>
      <c r="HGP43" s="23" t="s">
        <v>60</v>
      </c>
      <c r="HGQ43" s="23" t="s">
        <v>60</v>
      </c>
      <c r="HGR43" s="23" t="s">
        <v>60</v>
      </c>
      <c r="HGS43" s="23" t="s">
        <v>60</v>
      </c>
      <c r="HGT43" s="23" t="s">
        <v>60</v>
      </c>
      <c r="HGU43" s="23" t="s">
        <v>60</v>
      </c>
      <c r="HGV43" s="23" t="s">
        <v>60</v>
      </c>
      <c r="HGW43" s="23" t="s">
        <v>60</v>
      </c>
      <c r="HGX43" s="23" t="s">
        <v>60</v>
      </c>
      <c r="HGY43" s="23" t="s">
        <v>60</v>
      </c>
      <c r="HGZ43" s="23" t="s">
        <v>60</v>
      </c>
      <c r="HHA43" s="23" t="s">
        <v>60</v>
      </c>
      <c r="HHB43" s="23" t="s">
        <v>60</v>
      </c>
      <c r="HHC43" s="23" t="s">
        <v>60</v>
      </c>
      <c r="HHD43" s="23" t="s">
        <v>60</v>
      </c>
      <c r="HHE43" s="23" t="s">
        <v>60</v>
      </c>
      <c r="HHF43" s="23" t="s">
        <v>60</v>
      </c>
      <c r="HHG43" s="23" t="s">
        <v>60</v>
      </c>
      <c r="HHH43" s="23" t="s">
        <v>60</v>
      </c>
      <c r="HHI43" s="23" t="s">
        <v>60</v>
      </c>
      <c r="HHJ43" s="23" t="s">
        <v>60</v>
      </c>
      <c r="HHK43" s="23" t="s">
        <v>60</v>
      </c>
      <c r="HHL43" s="23" t="s">
        <v>60</v>
      </c>
      <c r="HHM43" s="23" t="s">
        <v>60</v>
      </c>
      <c r="HHN43" s="23" t="s">
        <v>60</v>
      </c>
      <c r="HHO43" s="23" t="s">
        <v>60</v>
      </c>
      <c r="HHP43" s="23" t="s">
        <v>60</v>
      </c>
      <c r="HHQ43" s="23" t="s">
        <v>60</v>
      </c>
      <c r="HHR43" s="23" t="s">
        <v>60</v>
      </c>
      <c r="HHS43" s="23" t="s">
        <v>60</v>
      </c>
      <c r="HHT43" s="23" t="s">
        <v>60</v>
      </c>
      <c r="HHU43" s="23" t="s">
        <v>60</v>
      </c>
      <c r="HHV43" s="23" t="s">
        <v>60</v>
      </c>
      <c r="HHW43" s="23" t="s">
        <v>60</v>
      </c>
      <c r="HHX43" s="23" t="s">
        <v>60</v>
      </c>
      <c r="HHY43" s="23" t="s">
        <v>60</v>
      </c>
      <c r="HHZ43" s="23" t="s">
        <v>60</v>
      </c>
      <c r="HIA43" s="23" t="s">
        <v>60</v>
      </c>
      <c r="HIB43" s="23" t="s">
        <v>60</v>
      </c>
      <c r="HIC43" s="23" t="s">
        <v>60</v>
      </c>
      <c r="HID43" s="23" t="s">
        <v>60</v>
      </c>
      <c r="HIE43" s="23" t="s">
        <v>60</v>
      </c>
      <c r="HIF43" s="23" t="s">
        <v>60</v>
      </c>
      <c r="HIG43" s="23" t="s">
        <v>60</v>
      </c>
      <c r="HIH43" s="23" t="s">
        <v>60</v>
      </c>
      <c r="HII43" s="23" t="s">
        <v>60</v>
      </c>
      <c r="HIJ43" s="23" t="s">
        <v>60</v>
      </c>
      <c r="HIK43" s="23" t="s">
        <v>60</v>
      </c>
      <c r="HIL43" s="23" t="s">
        <v>60</v>
      </c>
      <c r="HIM43" s="23" t="s">
        <v>60</v>
      </c>
      <c r="HIN43" s="23" t="s">
        <v>60</v>
      </c>
      <c r="HIO43" s="23" t="s">
        <v>60</v>
      </c>
      <c r="HIP43" s="23" t="s">
        <v>60</v>
      </c>
      <c r="HIQ43" s="23" t="s">
        <v>60</v>
      </c>
      <c r="HIR43" s="23" t="s">
        <v>60</v>
      </c>
      <c r="HIS43" s="23" t="s">
        <v>60</v>
      </c>
      <c r="HIT43" s="23" t="s">
        <v>60</v>
      </c>
      <c r="HIU43" s="23" t="s">
        <v>60</v>
      </c>
      <c r="HIV43" s="23" t="s">
        <v>60</v>
      </c>
      <c r="HIW43" s="23" t="s">
        <v>60</v>
      </c>
      <c r="HIX43" s="23" t="s">
        <v>60</v>
      </c>
      <c r="HIY43" s="23" t="s">
        <v>60</v>
      </c>
      <c r="HIZ43" s="23" t="s">
        <v>60</v>
      </c>
      <c r="HJA43" s="23" t="s">
        <v>60</v>
      </c>
      <c r="HJB43" s="23" t="s">
        <v>60</v>
      </c>
      <c r="HJC43" s="23" t="s">
        <v>60</v>
      </c>
      <c r="HJD43" s="23" t="s">
        <v>60</v>
      </c>
      <c r="HJE43" s="23" t="s">
        <v>60</v>
      </c>
      <c r="HJF43" s="23" t="s">
        <v>60</v>
      </c>
      <c r="HJG43" s="23" t="s">
        <v>60</v>
      </c>
      <c r="HJH43" s="23" t="s">
        <v>60</v>
      </c>
      <c r="HJI43" s="23" t="s">
        <v>60</v>
      </c>
      <c r="HJJ43" s="23" t="s">
        <v>60</v>
      </c>
      <c r="HJK43" s="23" t="s">
        <v>60</v>
      </c>
      <c r="HJL43" s="23" t="s">
        <v>60</v>
      </c>
      <c r="HJM43" s="23" t="s">
        <v>60</v>
      </c>
      <c r="HJN43" s="23" t="s">
        <v>60</v>
      </c>
      <c r="HJO43" s="23" t="s">
        <v>60</v>
      </c>
      <c r="HJP43" s="23" t="s">
        <v>60</v>
      </c>
      <c r="HJQ43" s="23" t="s">
        <v>60</v>
      </c>
      <c r="HJR43" s="23" t="s">
        <v>60</v>
      </c>
      <c r="HJS43" s="23" t="s">
        <v>60</v>
      </c>
      <c r="HJT43" s="23" t="s">
        <v>60</v>
      </c>
      <c r="HJU43" s="23" t="s">
        <v>60</v>
      </c>
      <c r="HJV43" s="23" t="s">
        <v>60</v>
      </c>
      <c r="HJW43" s="23" t="s">
        <v>60</v>
      </c>
      <c r="HJX43" s="23" t="s">
        <v>60</v>
      </c>
      <c r="HJY43" s="23" t="s">
        <v>60</v>
      </c>
      <c r="HJZ43" s="23" t="s">
        <v>60</v>
      </c>
      <c r="HKA43" s="23" t="s">
        <v>60</v>
      </c>
      <c r="HKB43" s="23" t="s">
        <v>60</v>
      </c>
      <c r="HKC43" s="23" t="s">
        <v>60</v>
      </c>
      <c r="HKD43" s="23" t="s">
        <v>60</v>
      </c>
      <c r="HKE43" s="23" t="s">
        <v>60</v>
      </c>
      <c r="HKF43" s="23" t="s">
        <v>60</v>
      </c>
      <c r="HKG43" s="23" t="s">
        <v>60</v>
      </c>
      <c r="HKH43" s="23" t="s">
        <v>60</v>
      </c>
      <c r="HKI43" s="23" t="s">
        <v>60</v>
      </c>
      <c r="HKJ43" s="23" t="s">
        <v>60</v>
      </c>
      <c r="HKK43" s="23" t="s">
        <v>60</v>
      </c>
      <c r="HKL43" s="23" t="s">
        <v>60</v>
      </c>
      <c r="HKM43" s="23" t="s">
        <v>60</v>
      </c>
      <c r="HKN43" s="23" t="s">
        <v>60</v>
      </c>
      <c r="HKO43" s="23" t="s">
        <v>60</v>
      </c>
      <c r="HKP43" s="23" t="s">
        <v>60</v>
      </c>
      <c r="HKQ43" s="23" t="s">
        <v>60</v>
      </c>
      <c r="HKR43" s="23" t="s">
        <v>60</v>
      </c>
      <c r="HKS43" s="23" t="s">
        <v>60</v>
      </c>
      <c r="HKT43" s="23" t="s">
        <v>60</v>
      </c>
      <c r="HKU43" s="23" t="s">
        <v>60</v>
      </c>
      <c r="HKV43" s="23" t="s">
        <v>60</v>
      </c>
      <c r="HKW43" s="23" t="s">
        <v>60</v>
      </c>
      <c r="HKX43" s="23" t="s">
        <v>60</v>
      </c>
      <c r="HKY43" s="23" t="s">
        <v>60</v>
      </c>
      <c r="HKZ43" s="23" t="s">
        <v>60</v>
      </c>
      <c r="HLA43" s="23" t="s">
        <v>60</v>
      </c>
      <c r="HLB43" s="23" t="s">
        <v>60</v>
      </c>
      <c r="HLC43" s="23" t="s">
        <v>60</v>
      </c>
      <c r="HLD43" s="23" t="s">
        <v>60</v>
      </c>
      <c r="HLE43" s="23" t="s">
        <v>60</v>
      </c>
      <c r="HLF43" s="23" t="s">
        <v>60</v>
      </c>
      <c r="HLG43" s="23" t="s">
        <v>60</v>
      </c>
      <c r="HLH43" s="23" t="s">
        <v>60</v>
      </c>
      <c r="HLI43" s="23" t="s">
        <v>60</v>
      </c>
      <c r="HLJ43" s="23" t="s">
        <v>60</v>
      </c>
      <c r="HLK43" s="23" t="s">
        <v>60</v>
      </c>
      <c r="HLL43" s="23" t="s">
        <v>60</v>
      </c>
      <c r="HLM43" s="23" t="s">
        <v>60</v>
      </c>
      <c r="HLN43" s="23" t="s">
        <v>60</v>
      </c>
      <c r="HLO43" s="23" t="s">
        <v>60</v>
      </c>
      <c r="HLP43" s="23" t="s">
        <v>60</v>
      </c>
      <c r="HLQ43" s="23" t="s">
        <v>60</v>
      </c>
      <c r="HLR43" s="23" t="s">
        <v>60</v>
      </c>
      <c r="HLS43" s="23" t="s">
        <v>60</v>
      </c>
      <c r="HLT43" s="23" t="s">
        <v>60</v>
      </c>
      <c r="HLU43" s="23" t="s">
        <v>60</v>
      </c>
      <c r="HLV43" s="23" t="s">
        <v>60</v>
      </c>
      <c r="HLW43" s="23" t="s">
        <v>60</v>
      </c>
      <c r="HLX43" s="23" t="s">
        <v>60</v>
      </c>
      <c r="HLY43" s="23" t="s">
        <v>60</v>
      </c>
      <c r="HLZ43" s="23" t="s">
        <v>60</v>
      </c>
      <c r="HMA43" s="23" t="s">
        <v>60</v>
      </c>
      <c r="HMB43" s="23" t="s">
        <v>60</v>
      </c>
      <c r="HMC43" s="23" t="s">
        <v>60</v>
      </c>
      <c r="HMD43" s="23" t="s">
        <v>60</v>
      </c>
      <c r="HME43" s="23" t="s">
        <v>60</v>
      </c>
      <c r="HMF43" s="23" t="s">
        <v>60</v>
      </c>
      <c r="HMG43" s="23" t="s">
        <v>60</v>
      </c>
      <c r="HMH43" s="23" t="s">
        <v>60</v>
      </c>
      <c r="HMI43" s="23" t="s">
        <v>60</v>
      </c>
      <c r="HMJ43" s="23" t="s">
        <v>60</v>
      </c>
      <c r="HMK43" s="23" t="s">
        <v>60</v>
      </c>
      <c r="HML43" s="23" t="s">
        <v>60</v>
      </c>
      <c r="HMM43" s="23" t="s">
        <v>60</v>
      </c>
      <c r="HMN43" s="23" t="s">
        <v>60</v>
      </c>
      <c r="HMO43" s="23" t="s">
        <v>60</v>
      </c>
      <c r="HMP43" s="23" t="s">
        <v>60</v>
      </c>
      <c r="HMQ43" s="23" t="s">
        <v>60</v>
      </c>
      <c r="HMR43" s="23" t="s">
        <v>60</v>
      </c>
      <c r="HMS43" s="23" t="s">
        <v>60</v>
      </c>
      <c r="HMT43" s="23" t="s">
        <v>60</v>
      </c>
      <c r="HMU43" s="23" t="s">
        <v>60</v>
      </c>
      <c r="HMV43" s="23" t="s">
        <v>60</v>
      </c>
      <c r="HMW43" s="23" t="s">
        <v>60</v>
      </c>
      <c r="HMX43" s="23" t="s">
        <v>60</v>
      </c>
      <c r="HMY43" s="23" t="s">
        <v>60</v>
      </c>
      <c r="HMZ43" s="23" t="s">
        <v>60</v>
      </c>
      <c r="HNA43" s="23" t="s">
        <v>60</v>
      </c>
      <c r="HNB43" s="23" t="s">
        <v>60</v>
      </c>
      <c r="HNC43" s="23" t="s">
        <v>60</v>
      </c>
      <c r="HND43" s="23" t="s">
        <v>60</v>
      </c>
      <c r="HNE43" s="23" t="s">
        <v>60</v>
      </c>
      <c r="HNF43" s="23" t="s">
        <v>60</v>
      </c>
      <c r="HNG43" s="23" t="s">
        <v>60</v>
      </c>
      <c r="HNH43" s="23" t="s">
        <v>60</v>
      </c>
      <c r="HNI43" s="23" t="s">
        <v>60</v>
      </c>
      <c r="HNJ43" s="23" t="s">
        <v>60</v>
      </c>
      <c r="HNK43" s="23" t="s">
        <v>60</v>
      </c>
      <c r="HNL43" s="23" t="s">
        <v>60</v>
      </c>
      <c r="HNM43" s="23" t="s">
        <v>60</v>
      </c>
      <c r="HNN43" s="23" t="s">
        <v>60</v>
      </c>
      <c r="HNO43" s="23" t="s">
        <v>60</v>
      </c>
      <c r="HNP43" s="23" t="s">
        <v>60</v>
      </c>
      <c r="HNQ43" s="23" t="s">
        <v>60</v>
      </c>
      <c r="HNR43" s="23" t="s">
        <v>60</v>
      </c>
      <c r="HNS43" s="23" t="s">
        <v>60</v>
      </c>
      <c r="HNT43" s="23" t="s">
        <v>60</v>
      </c>
      <c r="HNU43" s="23" t="s">
        <v>60</v>
      </c>
      <c r="HNV43" s="23" t="s">
        <v>60</v>
      </c>
      <c r="HNW43" s="23" t="s">
        <v>60</v>
      </c>
      <c r="HNX43" s="23" t="s">
        <v>60</v>
      </c>
      <c r="HNY43" s="23" t="s">
        <v>60</v>
      </c>
      <c r="HNZ43" s="23" t="s">
        <v>60</v>
      </c>
      <c r="HOA43" s="23" t="s">
        <v>60</v>
      </c>
      <c r="HOB43" s="23" t="s">
        <v>60</v>
      </c>
      <c r="HOC43" s="23" t="s">
        <v>60</v>
      </c>
      <c r="HOD43" s="23" t="s">
        <v>60</v>
      </c>
      <c r="HOE43" s="23" t="s">
        <v>60</v>
      </c>
      <c r="HOF43" s="23" t="s">
        <v>60</v>
      </c>
      <c r="HOG43" s="23" t="s">
        <v>60</v>
      </c>
      <c r="HOH43" s="23" t="s">
        <v>60</v>
      </c>
      <c r="HOI43" s="23" t="s">
        <v>60</v>
      </c>
      <c r="HOJ43" s="23" t="s">
        <v>60</v>
      </c>
      <c r="HOK43" s="23" t="s">
        <v>60</v>
      </c>
      <c r="HOL43" s="23" t="s">
        <v>60</v>
      </c>
      <c r="HOM43" s="23" t="s">
        <v>60</v>
      </c>
      <c r="HON43" s="23" t="s">
        <v>60</v>
      </c>
      <c r="HOO43" s="23" t="s">
        <v>60</v>
      </c>
      <c r="HOP43" s="23" t="s">
        <v>60</v>
      </c>
      <c r="HOQ43" s="23" t="s">
        <v>60</v>
      </c>
      <c r="HOR43" s="23" t="s">
        <v>60</v>
      </c>
      <c r="HOS43" s="23" t="s">
        <v>60</v>
      </c>
      <c r="HOT43" s="23" t="s">
        <v>60</v>
      </c>
      <c r="HOU43" s="23" t="s">
        <v>60</v>
      </c>
      <c r="HOV43" s="23" t="s">
        <v>60</v>
      </c>
      <c r="HOW43" s="23" t="s">
        <v>60</v>
      </c>
      <c r="HOX43" s="23" t="s">
        <v>60</v>
      </c>
      <c r="HOY43" s="23" t="s">
        <v>60</v>
      </c>
      <c r="HOZ43" s="23" t="s">
        <v>60</v>
      </c>
      <c r="HPA43" s="23" t="s">
        <v>60</v>
      </c>
      <c r="HPB43" s="23" t="s">
        <v>60</v>
      </c>
      <c r="HPC43" s="23" t="s">
        <v>60</v>
      </c>
      <c r="HPD43" s="23" t="s">
        <v>60</v>
      </c>
      <c r="HPE43" s="23" t="s">
        <v>60</v>
      </c>
      <c r="HPF43" s="23" t="s">
        <v>60</v>
      </c>
      <c r="HPG43" s="23" t="s">
        <v>60</v>
      </c>
      <c r="HPH43" s="23" t="s">
        <v>60</v>
      </c>
      <c r="HPI43" s="23" t="s">
        <v>60</v>
      </c>
      <c r="HPJ43" s="23" t="s">
        <v>60</v>
      </c>
      <c r="HPK43" s="23" t="s">
        <v>60</v>
      </c>
      <c r="HPL43" s="23" t="s">
        <v>60</v>
      </c>
      <c r="HPM43" s="23" t="s">
        <v>60</v>
      </c>
      <c r="HPN43" s="23" t="s">
        <v>60</v>
      </c>
      <c r="HPO43" s="23" t="s">
        <v>60</v>
      </c>
      <c r="HPP43" s="23" t="s">
        <v>60</v>
      </c>
      <c r="HPQ43" s="23" t="s">
        <v>60</v>
      </c>
      <c r="HPR43" s="23" t="s">
        <v>60</v>
      </c>
      <c r="HPS43" s="23" t="s">
        <v>60</v>
      </c>
      <c r="HPT43" s="23" t="s">
        <v>60</v>
      </c>
      <c r="HPU43" s="23" t="s">
        <v>60</v>
      </c>
      <c r="HPV43" s="23" t="s">
        <v>60</v>
      </c>
      <c r="HPW43" s="23" t="s">
        <v>60</v>
      </c>
      <c r="HPX43" s="23" t="s">
        <v>60</v>
      </c>
      <c r="HPY43" s="23" t="s">
        <v>60</v>
      </c>
      <c r="HPZ43" s="23" t="s">
        <v>60</v>
      </c>
      <c r="HQA43" s="23" t="s">
        <v>60</v>
      </c>
      <c r="HQB43" s="23" t="s">
        <v>60</v>
      </c>
      <c r="HQC43" s="23" t="s">
        <v>60</v>
      </c>
      <c r="HQD43" s="23" t="s">
        <v>60</v>
      </c>
      <c r="HQE43" s="23" t="s">
        <v>60</v>
      </c>
      <c r="HQF43" s="23" t="s">
        <v>60</v>
      </c>
      <c r="HQG43" s="23" t="s">
        <v>60</v>
      </c>
      <c r="HQH43" s="23" t="s">
        <v>60</v>
      </c>
      <c r="HQI43" s="23" t="s">
        <v>60</v>
      </c>
      <c r="HQJ43" s="23" t="s">
        <v>60</v>
      </c>
      <c r="HQK43" s="23" t="s">
        <v>60</v>
      </c>
      <c r="HQL43" s="23" t="s">
        <v>60</v>
      </c>
      <c r="HQM43" s="23" t="s">
        <v>60</v>
      </c>
      <c r="HQN43" s="23" t="s">
        <v>60</v>
      </c>
      <c r="HQO43" s="23" t="s">
        <v>60</v>
      </c>
      <c r="HQP43" s="23" t="s">
        <v>60</v>
      </c>
      <c r="HQQ43" s="23" t="s">
        <v>60</v>
      </c>
      <c r="HQR43" s="23" t="s">
        <v>60</v>
      </c>
      <c r="HQS43" s="23" t="s">
        <v>60</v>
      </c>
      <c r="HQT43" s="23" t="s">
        <v>60</v>
      </c>
      <c r="HQU43" s="23" t="s">
        <v>60</v>
      </c>
      <c r="HQV43" s="23" t="s">
        <v>60</v>
      </c>
      <c r="HQW43" s="23" t="s">
        <v>60</v>
      </c>
      <c r="HQX43" s="23" t="s">
        <v>60</v>
      </c>
      <c r="HQY43" s="23" t="s">
        <v>60</v>
      </c>
      <c r="HQZ43" s="23" t="s">
        <v>60</v>
      </c>
      <c r="HRA43" s="23" t="s">
        <v>60</v>
      </c>
      <c r="HRB43" s="23" t="s">
        <v>60</v>
      </c>
      <c r="HRC43" s="23" t="s">
        <v>60</v>
      </c>
      <c r="HRD43" s="23" t="s">
        <v>60</v>
      </c>
      <c r="HRE43" s="23" t="s">
        <v>60</v>
      </c>
      <c r="HRF43" s="23" t="s">
        <v>60</v>
      </c>
      <c r="HRG43" s="23" t="s">
        <v>60</v>
      </c>
      <c r="HRH43" s="23" t="s">
        <v>60</v>
      </c>
      <c r="HRI43" s="23" t="s">
        <v>60</v>
      </c>
      <c r="HRJ43" s="23" t="s">
        <v>60</v>
      </c>
      <c r="HRK43" s="23" t="s">
        <v>60</v>
      </c>
      <c r="HRL43" s="23" t="s">
        <v>60</v>
      </c>
      <c r="HRM43" s="23" t="s">
        <v>60</v>
      </c>
      <c r="HRN43" s="23" t="s">
        <v>60</v>
      </c>
      <c r="HRO43" s="23" t="s">
        <v>60</v>
      </c>
      <c r="HRP43" s="23" t="s">
        <v>60</v>
      </c>
      <c r="HRQ43" s="23" t="s">
        <v>60</v>
      </c>
      <c r="HRR43" s="23" t="s">
        <v>60</v>
      </c>
      <c r="HRS43" s="23" t="s">
        <v>60</v>
      </c>
      <c r="HRT43" s="23" t="s">
        <v>60</v>
      </c>
      <c r="HRU43" s="23" t="s">
        <v>60</v>
      </c>
      <c r="HRV43" s="23" t="s">
        <v>60</v>
      </c>
      <c r="HRW43" s="23" t="s">
        <v>60</v>
      </c>
      <c r="HRX43" s="23" t="s">
        <v>60</v>
      </c>
      <c r="HRY43" s="23" t="s">
        <v>60</v>
      </c>
      <c r="HRZ43" s="23" t="s">
        <v>60</v>
      </c>
      <c r="HSA43" s="23" t="s">
        <v>60</v>
      </c>
      <c r="HSB43" s="23" t="s">
        <v>60</v>
      </c>
      <c r="HSC43" s="23" t="s">
        <v>60</v>
      </c>
      <c r="HSD43" s="23" t="s">
        <v>60</v>
      </c>
      <c r="HSE43" s="23" t="s">
        <v>60</v>
      </c>
      <c r="HSF43" s="23" t="s">
        <v>60</v>
      </c>
      <c r="HSG43" s="23" t="s">
        <v>60</v>
      </c>
      <c r="HSH43" s="23" t="s">
        <v>60</v>
      </c>
      <c r="HSI43" s="23" t="s">
        <v>60</v>
      </c>
      <c r="HSJ43" s="23" t="s">
        <v>60</v>
      </c>
      <c r="HSK43" s="23" t="s">
        <v>60</v>
      </c>
      <c r="HSL43" s="23" t="s">
        <v>60</v>
      </c>
      <c r="HSM43" s="23" t="s">
        <v>60</v>
      </c>
      <c r="HSN43" s="23" t="s">
        <v>60</v>
      </c>
      <c r="HSO43" s="23" t="s">
        <v>60</v>
      </c>
      <c r="HSP43" s="23" t="s">
        <v>60</v>
      </c>
      <c r="HSQ43" s="23" t="s">
        <v>60</v>
      </c>
      <c r="HSR43" s="23" t="s">
        <v>60</v>
      </c>
      <c r="HSS43" s="23" t="s">
        <v>60</v>
      </c>
      <c r="HST43" s="23" t="s">
        <v>60</v>
      </c>
      <c r="HSU43" s="23" t="s">
        <v>60</v>
      </c>
      <c r="HSV43" s="23" t="s">
        <v>60</v>
      </c>
      <c r="HSW43" s="23" t="s">
        <v>60</v>
      </c>
      <c r="HSX43" s="23" t="s">
        <v>60</v>
      </c>
      <c r="HSY43" s="23" t="s">
        <v>60</v>
      </c>
      <c r="HSZ43" s="23" t="s">
        <v>60</v>
      </c>
      <c r="HTA43" s="23" t="s">
        <v>60</v>
      </c>
      <c r="HTB43" s="23" t="s">
        <v>60</v>
      </c>
      <c r="HTC43" s="23" t="s">
        <v>60</v>
      </c>
      <c r="HTD43" s="23" t="s">
        <v>60</v>
      </c>
      <c r="HTE43" s="23" t="s">
        <v>60</v>
      </c>
      <c r="HTF43" s="23" t="s">
        <v>60</v>
      </c>
      <c r="HTG43" s="23" t="s">
        <v>60</v>
      </c>
      <c r="HTH43" s="23" t="s">
        <v>60</v>
      </c>
      <c r="HTI43" s="23" t="s">
        <v>60</v>
      </c>
      <c r="HTJ43" s="23" t="s">
        <v>60</v>
      </c>
      <c r="HTK43" s="23" t="s">
        <v>60</v>
      </c>
      <c r="HTL43" s="23" t="s">
        <v>60</v>
      </c>
      <c r="HTM43" s="23" t="s">
        <v>60</v>
      </c>
      <c r="HTN43" s="23" t="s">
        <v>60</v>
      </c>
      <c r="HTO43" s="23" t="s">
        <v>60</v>
      </c>
      <c r="HTP43" s="23" t="s">
        <v>60</v>
      </c>
      <c r="HTQ43" s="23" t="s">
        <v>60</v>
      </c>
      <c r="HTR43" s="23" t="s">
        <v>60</v>
      </c>
      <c r="HTS43" s="23" t="s">
        <v>60</v>
      </c>
      <c r="HTT43" s="23" t="s">
        <v>60</v>
      </c>
      <c r="HTU43" s="23" t="s">
        <v>60</v>
      </c>
      <c r="HTV43" s="23" t="s">
        <v>60</v>
      </c>
      <c r="HTW43" s="23" t="s">
        <v>60</v>
      </c>
      <c r="HTX43" s="23" t="s">
        <v>60</v>
      </c>
      <c r="HTY43" s="23" t="s">
        <v>60</v>
      </c>
      <c r="HTZ43" s="23" t="s">
        <v>60</v>
      </c>
      <c r="HUA43" s="23" t="s">
        <v>60</v>
      </c>
      <c r="HUB43" s="23" t="s">
        <v>60</v>
      </c>
      <c r="HUC43" s="23" t="s">
        <v>60</v>
      </c>
      <c r="HUD43" s="23" t="s">
        <v>60</v>
      </c>
      <c r="HUE43" s="23" t="s">
        <v>60</v>
      </c>
      <c r="HUF43" s="23" t="s">
        <v>60</v>
      </c>
      <c r="HUG43" s="23" t="s">
        <v>60</v>
      </c>
      <c r="HUH43" s="23" t="s">
        <v>60</v>
      </c>
      <c r="HUI43" s="23" t="s">
        <v>60</v>
      </c>
      <c r="HUJ43" s="23" t="s">
        <v>60</v>
      </c>
      <c r="HUK43" s="23" t="s">
        <v>60</v>
      </c>
      <c r="HUL43" s="23" t="s">
        <v>60</v>
      </c>
      <c r="HUM43" s="23" t="s">
        <v>60</v>
      </c>
      <c r="HUN43" s="23" t="s">
        <v>60</v>
      </c>
      <c r="HUO43" s="23" t="s">
        <v>60</v>
      </c>
      <c r="HUP43" s="23" t="s">
        <v>60</v>
      </c>
      <c r="HUQ43" s="23" t="s">
        <v>60</v>
      </c>
      <c r="HUR43" s="23" t="s">
        <v>60</v>
      </c>
      <c r="HUS43" s="23" t="s">
        <v>60</v>
      </c>
      <c r="HUT43" s="23" t="s">
        <v>60</v>
      </c>
      <c r="HUU43" s="23" t="s">
        <v>60</v>
      </c>
      <c r="HUV43" s="23" t="s">
        <v>60</v>
      </c>
      <c r="HUW43" s="23" t="s">
        <v>60</v>
      </c>
      <c r="HUX43" s="23" t="s">
        <v>60</v>
      </c>
      <c r="HUY43" s="23" t="s">
        <v>60</v>
      </c>
      <c r="HUZ43" s="23" t="s">
        <v>60</v>
      </c>
      <c r="HVA43" s="23" t="s">
        <v>60</v>
      </c>
      <c r="HVB43" s="23" t="s">
        <v>60</v>
      </c>
      <c r="HVC43" s="23" t="s">
        <v>60</v>
      </c>
      <c r="HVD43" s="23" t="s">
        <v>60</v>
      </c>
      <c r="HVE43" s="23" t="s">
        <v>60</v>
      </c>
      <c r="HVF43" s="23" t="s">
        <v>60</v>
      </c>
      <c r="HVG43" s="23" t="s">
        <v>60</v>
      </c>
      <c r="HVH43" s="23" t="s">
        <v>60</v>
      </c>
      <c r="HVI43" s="23" t="s">
        <v>60</v>
      </c>
      <c r="HVJ43" s="23" t="s">
        <v>60</v>
      </c>
      <c r="HVK43" s="23" t="s">
        <v>60</v>
      </c>
      <c r="HVL43" s="23" t="s">
        <v>60</v>
      </c>
      <c r="HVM43" s="23" t="s">
        <v>60</v>
      </c>
      <c r="HVN43" s="23" t="s">
        <v>60</v>
      </c>
      <c r="HVO43" s="23" t="s">
        <v>60</v>
      </c>
      <c r="HVP43" s="23" t="s">
        <v>60</v>
      </c>
      <c r="HVQ43" s="23" t="s">
        <v>60</v>
      </c>
      <c r="HVR43" s="23" t="s">
        <v>60</v>
      </c>
      <c r="HVS43" s="23" t="s">
        <v>60</v>
      </c>
      <c r="HVT43" s="23" t="s">
        <v>60</v>
      </c>
      <c r="HVU43" s="23" t="s">
        <v>60</v>
      </c>
      <c r="HVV43" s="23" t="s">
        <v>60</v>
      </c>
      <c r="HVW43" s="23" t="s">
        <v>60</v>
      </c>
      <c r="HVX43" s="23" t="s">
        <v>60</v>
      </c>
      <c r="HVY43" s="23" t="s">
        <v>60</v>
      </c>
      <c r="HVZ43" s="23" t="s">
        <v>60</v>
      </c>
      <c r="HWA43" s="23" t="s">
        <v>60</v>
      </c>
      <c r="HWB43" s="23" t="s">
        <v>60</v>
      </c>
      <c r="HWC43" s="23" t="s">
        <v>60</v>
      </c>
      <c r="HWD43" s="23" t="s">
        <v>60</v>
      </c>
      <c r="HWE43" s="23" t="s">
        <v>60</v>
      </c>
      <c r="HWF43" s="23" t="s">
        <v>60</v>
      </c>
      <c r="HWG43" s="23" t="s">
        <v>60</v>
      </c>
      <c r="HWH43" s="23" t="s">
        <v>60</v>
      </c>
      <c r="HWI43" s="23" t="s">
        <v>60</v>
      </c>
      <c r="HWJ43" s="23" t="s">
        <v>60</v>
      </c>
      <c r="HWK43" s="23" t="s">
        <v>60</v>
      </c>
      <c r="HWL43" s="23" t="s">
        <v>60</v>
      </c>
      <c r="HWM43" s="23" t="s">
        <v>60</v>
      </c>
      <c r="HWN43" s="23" t="s">
        <v>60</v>
      </c>
      <c r="HWO43" s="23" t="s">
        <v>60</v>
      </c>
      <c r="HWP43" s="23" t="s">
        <v>60</v>
      </c>
      <c r="HWQ43" s="23" t="s">
        <v>60</v>
      </c>
      <c r="HWR43" s="23" t="s">
        <v>60</v>
      </c>
      <c r="HWS43" s="23" t="s">
        <v>60</v>
      </c>
      <c r="HWT43" s="23" t="s">
        <v>60</v>
      </c>
      <c r="HWU43" s="23" t="s">
        <v>60</v>
      </c>
      <c r="HWV43" s="23" t="s">
        <v>60</v>
      </c>
      <c r="HWW43" s="23" t="s">
        <v>60</v>
      </c>
      <c r="HWX43" s="23" t="s">
        <v>60</v>
      </c>
      <c r="HWY43" s="23" t="s">
        <v>60</v>
      </c>
      <c r="HWZ43" s="23" t="s">
        <v>60</v>
      </c>
      <c r="HXA43" s="23" t="s">
        <v>60</v>
      </c>
      <c r="HXB43" s="23" t="s">
        <v>60</v>
      </c>
      <c r="HXC43" s="23" t="s">
        <v>60</v>
      </c>
      <c r="HXD43" s="23" t="s">
        <v>60</v>
      </c>
      <c r="HXE43" s="23" t="s">
        <v>60</v>
      </c>
      <c r="HXF43" s="23" t="s">
        <v>60</v>
      </c>
      <c r="HXG43" s="23" t="s">
        <v>60</v>
      </c>
      <c r="HXH43" s="23" t="s">
        <v>60</v>
      </c>
      <c r="HXI43" s="23" t="s">
        <v>60</v>
      </c>
      <c r="HXJ43" s="23" t="s">
        <v>60</v>
      </c>
      <c r="HXK43" s="23" t="s">
        <v>60</v>
      </c>
      <c r="HXL43" s="23" t="s">
        <v>60</v>
      </c>
      <c r="HXM43" s="23" t="s">
        <v>60</v>
      </c>
      <c r="HXN43" s="23" t="s">
        <v>60</v>
      </c>
      <c r="HXO43" s="23" t="s">
        <v>60</v>
      </c>
      <c r="HXP43" s="23" t="s">
        <v>60</v>
      </c>
      <c r="HXQ43" s="23" t="s">
        <v>60</v>
      </c>
      <c r="HXR43" s="23" t="s">
        <v>60</v>
      </c>
      <c r="HXS43" s="23" t="s">
        <v>60</v>
      </c>
      <c r="HXT43" s="23" t="s">
        <v>60</v>
      </c>
      <c r="HXU43" s="23" t="s">
        <v>60</v>
      </c>
      <c r="HXV43" s="23" t="s">
        <v>60</v>
      </c>
      <c r="HXW43" s="23" t="s">
        <v>60</v>
      </c>
      <c r="HXX43" s="23" t="s">
        <v>60</v>
      </c>
      <c r="HXY43" s="23" t="s">
        <v>60</v>
      </c>
      <c r="HXZ43" s="23" t="s">
        <v>60</v>
      </c>
      <c r="HYA43" s="23" t="s">
        <v>60</v>
      </c>
      <c r="HYB43" s="23" t="s">
        <v>60</v>
      </c>
      <c r="HYC43" s="23" t="s">
        <v>60</v>
      </c>
      <c r="HYD43" s="23" t="s">
        <v>60</v>
      </c>
      <c r="HYE43" s="23" t="s">
        <v>60</v>
      </c>
      <c r="HYF43" s="23" t="s">
        <v>60</v>
      </c>
      <c r="HYG43" s="23" t="s">
        <v>60</v>
      </c>
      <c r="HYH43" s="23" t="s">
        <v>60</v>
      </c>
      <c r="HYI43" s="23" t="s">
        <v>60</v>
      </c>
      <c r="HYJ43" s="23" t="s">
        <v>60</v>
      </c>
      <c r="HYK43" s="23" t="s">
        <v>60</v>
      </c>
      <c r="HYL43" s="23" t="s">
        <v>60</v>
      </c>
      <c r="HYM43" s="23" t="s">
        <v>60</v>
      </c>
      <c r="HYN43" s="23" t="s">
        <v>60</v>
      </c>
      <c r="HYO43" s="23" t="s">
        <v>60</v>
      </c>
      <c r="HYP43" s="23" t="s">
        <v>60</v>
      </c>
      <c r="HYQ43" s="23" t="s">
        <v>60</v>
      </c>
      <c r="HYR43" s="23" t="s">
        <v>60</v>
      </c>
      <c r="HYS43" s="23" t="s">
        <v>60</v>
      </c>
      <c r="HYT43" s="23" t="s">
        <v>60</v>
      </c>
      <c r="HYU43" s="23" t="s">
        <v>60</v>
      </c>
      <c r="HYV43" s="23" t="s">
        <v>60</v>
      </c>
      <c r="HYW43" s="23" t="s">
        <v>60</v>
      </c>
      <c r="HYX43" s="23" t="s">
        <v>60</v>
      </c>
      <c r="HYY43" s="23" t="s">
        <v>60</v>
      </c>
      <c r="HYZ43" s="23" t="s">
        <v>60</v>
      </c>
      <c r="HZA43" s="23" t="s">
        <v>60</v>
      </c>
      <c r="HZB43" s="23" t="s">
        <v>60</v>
      </c>
      <c r="HZC43" s="23" t="s">
        <v>60</v>
      </c>
      <c r="HZD43" s="23" t="s">
        <v>60</v>
      </c>
      <c r="HZE43" s="23" t="s">
        <v>60</v>
      </c>
      <c r="HZF43" s="23" t="s">
        <v>60</v>
      </c>
      <c r="HZG43" s="23" t="s">
        <v>60</v>
      </c>
      <c r="HZH43" s="23" t="s">
        <v>60</v>
      </c>
      <c r="HZI43" s="23" t="s">
        <v>60</v>
      </c>
      <c r="HZJ43" s="23" t="s">
        <v>60</v>
      </c>
      <c r="HZK43" s="23" t="s">
        <v>60</v>
      </c>
      <c r="HZL43" s="23" t="s">
        <v>60</v>
      </c>
      <c r="HZM43" s="23" t="s">
        <v>60</v>
      </c>
      <c r="HZN43" s="23" t="s">
        <v>60</v>
      </c>
      <c r="HZO43" s="23" t="s">
        <v>60</v>
      </c>
      <c r="HZP43" s="23" t="s">
        <v>60</v>
      </c>
      <c r="HZQ43" s="23" t="s">
        <v>60</v>
      </c>
      <c r="HZR43" s="23" t="s">
        <v>60</v>
      </c>
      <c r="HZS43" s="23" t="s">
        <v>60</v>
      </c>
      <c r="HZT43" s="23" t="s">
        <v>60</v>
      </c>
      <c r="HZU43" s="23" t="s">
        <v>60</v>
      </c>
      <c r="HZV43" s="23" t="s">
        <v>60</v>
      </c>
      <c r="HZW43" s="23" t="s">
        <v>60</v>
      </c>
      <c r="HZX43" s="23" t="s">
        <v>60</v>
      </c>
      <c r="HZY43" s="23" t="s">
        <v>60</v>
      </c>
      <c r="HZZ43" s="23" t="s">
        <v>60</v>
      </c>
      <c r="IAA43" s="23" t="s">
        <v>60</v>
      </c>
      <c r="IAB43" s="23" t="s">
        <v>60</v>
      </c>
      <c r="IAC43" s="23" t="s">
        <v>60</v>
      </c>
      <c r="IAD43" s="23" t="s">
        <v>60</v>
      </c>
      <c r="IAE43" s="23" t="s">
        <v>60</v>
      </c>
      <c r="IAF43" s="23" t="s">
        <v>60</v>
      </c>
      <c r="IAG43" s="23" t="s">
        <v>60</v>
      </c>
      <c r="IAH43" s="23" t="s">
        <v>60</v>
      </c>
      <c r="IAI43" s="23" t="s">
        <v>60</v>
      </c>
      <c r="IAJ43" s="23" t="s">
        <v>60</v>
      </c>
      <c r="IAK43" s="23" t="s">
        <v>60</v>
      </c>
      <c r="IAL43" s="23" t="s">
        <v>60</v>
      </c>
      <c r="IAM43" s="23" t="s">
        <v>60</v>
      </c>
      <c r="IAN43" s="23" t="s">
        <v>60</v>
      </c>
      <c r="IAO43" s="23" t="s">
        <v>60</v>
      </c>
      <c r="IAP43" s="23" t="s">
        <v>60</v>
      </c>
      <c r="IAQ43" s="23" t="s">
        <v>60</v>
      </c>
      <c r="IAR43" s="23" t="s">
        <v>60</v>
      </c>
      <c r="IAS43" s="23" t="s">
        <v>60</v>
      </c>
      <c r="IAT43" s="23" t="s">
        <v>60</v>
      </c>
      <c r="IAU43" s="23" t="s">
        <v>60</v>
      </c>
      <c r="IAV43" s="23" t="s">
        <v>60</v>
      </c>
      <c r="IAW43" s="23" t="s">
        <v>60</v>
      </c>
      <c r="IAX43" s="23" t="s">
        <v>60</v>
      </c>
      <c r="IAY43" s="23" t="s">
        <v>60</v>
      </c>
      <c r="IAZ43" s="23" t="s">
        <v>60</v>
      </c>
      <c r="IBA43" s="23" t="s">
        <v>60</v>
      </c>
      <c r="IBB43" s="23" t="s">
        <v>60</v>
      </c>
      <c r="IBC43" s="23" t="s">
        <v>60</v>
      </c>
      <c r="IBD43" s="23" t="s">
        <v>60</v>
      </c>
      <c r="IBE43" s="23" t="s">
        <v>60</v>
      </c>
      <c r="IBF43" s="23" t="s">
        <v>60</v>
      </c>
      <c r="IBG43" s="23" t="s">
        <v>60</v>
      </c>
      <c r="IBH43" s="23" t="s">
        <v>60</v>
      </c>
      <c r="IBI43" s="23" t="s">
        <v>60</v>
      </c>
      <c r="IBJ43" s="23" t="s">
        <v>60</v>
      </c>
      <c r="IBK43" s="23" t="s">
        <v>60</v>
      </c>
      <c r="IBL43" s="23" t="s">
        <v>60</v>
      </c>
      <c r="IBM43" s="23" t="s">
        <v>60</v>
      </c>
      <c r="IBN43" s="23" t="s">
        <v>60</v>
      </c>
      <c r="IBO43" s="23" t="s">
        <v>60</v>
      </c>
      <c r="IBP43" s="23" t="s">
        <v>60</v>
      </c>
      <c r="IBQ43" s="23" t="s">
        <v>60</v>
      </c>
      <c r="IBR43" s="23" t="s">
        <v>60</v>
      </c>
      <c r="IBS43" s="23" t="s">
        <v>60</v>
      </c>
      <c r="IBT43" s="23" t="s">
        <v>60</v>
      </c>
      <c r="IBU43" s="23" t="s">
        <v>60</v>
      </c>
      <c r="IBV43" s="23" t="s">
        <v>60</v>
      </c>
      <c r="IBW43" s="23" t="s">
        <v>60</v>
      </c>
      <c r="IBX43" s="23" t="s">
        <v>60</v>
      </c>
      <c r="IBY43" s="23" t="s">
        <v>60</v>
      </c>
      <c r="IBZ43" s="23" t="s">
        <v>60</v>
      </c>
      <c r="ICA43" s="23" t="s">
        <v>60</v>
      </c>
      <c r="ICB43" s="23" t="s">
        <v>60</v>
      </c>
      <c r="ICC43" s="23" t="s">
        <v>60</v>
      </c>
      <c r="ICD43" s="23" t="s">
        <v>60</v>
      </c>
      <c r="ICE43" s="23" t="s">
        <v>60</v>
      </c>
      <c r="ICF43" s="23" t="s">
        <v>60</v>
      </c>
      <c r="ICG43" s="23" t="s">
        <v>60</v>
      </c>
      <c r="ICH43" s="23" t="s">
        <v>60</v>
      </c>
      <c r="ICI43" s="23" t="s">
        <v>60</v>
      </c>
      <c r="ICJ43" s="23" t="s">
        <v>60</v>
      </c>
      <c r="ICK43" s="23" t="s">
        <v>60</v>
      </c>
      <c r="ICL43" s="23" t="s">
        <v>60</v>
      </c>
      <c r="ICM43" s="23" t="s">
        <v>60</v>
      </c>
      <c r="ICN43" s="23" t="s">
        <v>60</v>
      </c>
      <c r="ICO43" s="23" t="s">
        <v>60</v>
      </c>
      <c r="ICP43" s="23" t="s">
        <v>60</v>
      </c>
      <c r="ICQ43" s="23" t="s">
        <v>60</v>
      </c>
      <c r="ICR43" s="23" t="s">
        <v>60</v>
      </c>
      <c r="ICS43" s="23" t="s">
        <v>60</v>
      </c>
      <c r="ICT43" s="23" t="s">
        <v>60</v>
      </c>
      <c r="ICU43" s="23" t="s">
        <v>60</v>
      </c>
      <c r="ICV43" s="23" t="s">
        <v>60</v>
      </c>
      <c r="ICW43" s="23" t="s">
        <v>60</v>
      </c>
      <c r="ICX43" s="23" t="s">
        <v>60</v>
      </c>
      <c r="ICY43" s="23" t="s">
        <v>60</v>
      </c>
      <c r="ICZ43" s="23" t="s">
        <v>60</v>
      </c>
      <c r="IDA43" s="23" t="s">
        <v>60</v>
      </c>
      <c r="IDB43" s="23" t="s">
        <v>60</v>
      </c>
      <c r="IDC43" s="23" t="s">
        <v>60</v>
      </c>
      <c r="IDD43" s="23" t="s">
        <v>60</v>
      </c>
      <c r="IDE43" s="23" t="s">
        <v>60</v>
      </c>
      <c r="IDF43" s="23" t="s">
        <v>60</v>
      </c>
      <c r="IDG43" s="23" t="s">
        <v>60</v>
      </c>
      <c r="IDH43" s="23" t="s">
        <v>60</v>
      </c>
      <c r="IDI43" s="23" t="s">
        <v>60</v>
      </c>
      <c r="IDJ43" s="23" t="s">
        <v>60</v>
      </c>
      <c r="IDK43" s="23" t="s">
        <v>60</v>
      </c>
      <c r="IDL43" s="23" t="s">
        <v>60</v>
      </c>
      <c r="IDM43" s="23" t="s">
        <v>60</v>
      </c>
      <c r="IDN43" s="23" t="s">
        <v>60</v>
      </c>
      <c r="IDO43" s="23" t="s">
        <v>60</v>
      </c>
      <c r="IDP43" s="23" t="s">
        <v>60</v>
      </c>
      <c r="IDQ43" s="23" t="s">
        <v>60</v>
      </c>
      <c r="IDR43" s="23" t="s">
        <v>60</v>
      </c>
      <c r="IDS43" s="23" t="s">
        <v>60</v>
      </c>
      <c r="IDT43" s="23" t="s">
        <v>60</v>
      </c>
      <c r="IDU43" s="23" t="s">
        <v>60</v>
      </c>
      <c r="IDV43" s="23" t="s">
        <v>60</v>
      </c>
      <c r="IDW43" s="23" t="s">
        <v>60</v>
      </c>
      <c r="IDX43" s="23" t="s">
        <v>60</v>
      </c>
      <c r="IDY43" s="23" t="s">
        <v>60</v>
      </c>
      <c r="IDZ43" s="23" t="s">
        <v>60</v>
      </c>
      <c r="IEA43" s="23" t="s">
        <v>60</v>
      </c>
      <c r="IEB43" s="23" t="s">
        <v>60</v>
      </c>
      <c r="IEC43" s="23" t="s">
        <v>60</v>
      </c>
      <c r="IED43" s="23" t="s">
        <v>60</v>
      </c>
      <c r="IEE43" s="23" t="s">
        <v>60</v>
      </c>
      <c r="IEF43" s="23" t="s">
        <v>60</v>
      </c>
      <c r="IEG43" s="23" t="s">
        <v>60</v>
      </c>
      <c r="IEH43" s="23" t="s">
        <v>60</v>
      </c>
      <c r="IEI43" s="23" t="s">
        <v>60</v>
      </c>
      <c r="IEJ43" s="23" t="s">
        <v>60</v>
      </c>
      <c r="IEK43" s="23" t="s">
        <v>60</v>
      </c>
      <c r="IEL43" s="23" t="s">
        <v>60</v>
      </c>
      <c r="IEM43" s="23" t="s">
        <v>60</v>
      </c>
      <c r="IEN43" s="23" t="s">
        <v>60</v>
      </c>
      <c r="IEO43" s="23" t="s">
        <v>60</v>
      </c>
      <c r="IEP43" s="23" t="s">
        <v>60</v>
      </c>
      <c r="IEQ43" s="23" t="s">
        <v>60</v>
      </c>
      <c r="IER43" s="23" t="s">
        <v>60</v>
      </c>
      <c r="IES43" s="23" t="s">
        <v>60</v>
      </c>
      <c r="IET43" s="23" t="s">
        <v>60</v>
      </c>
      <c r="IEU43" s="23" t="s">
        <v>60</v>
      </c>
      <c r="IEV43" s="23" t="s">
        <v>60</v>
      </c>
      <c r="IEW43" s="23" t="s">
        <v>60</v>
      </c>
      <c r="IEX43" s="23" t="s">
        <v>60</v>
      </c>
      <c r="IEY43" s="23" t="s">
        <v>60</v>
      </c>
      <c r="IEZ43" s="23" t="s">
        <v>60</v>
      </c>
      <c r="IFA43" s="23" t="s">
        <v>60</v>
      </c>
      <c r="IFB43" s="23" t="s">
        <v>60</v>
      </c>
      <c r="IFC43" s="23" t="s">
        <v>60</v>
      </c>
      <c r="IFD43" s="23" t="s">
        <v>60</v>
      </c>
      <c r="IFE43" s="23" t="s">
        <v>60</v>
      </c>
      <c r="IFF43" s="23" t="s">
        <v>60</v>
      </c>
      <c r="IFG43" s="23" t="s">
        <v>60</v>
      </c>
      <c r="IFH43" s="23" t="s">
        <v>60</v>
      </c>
      <c r="IFI43" s="23" t="s">
        <v>60</v>
      </c>
      <c r="IFJ43" s="23" t="s">
        <v>60</v>
      </c>
      <c r="IFK43" s="23" t="s">
        <v>60</v>
      </c>
      <c r="IFL43" s="23" t="s">
        <v>60</v>
      </c>
      <c r="IFM43" s="23" t="s">
        <v>60</v>
      </c>
      <c r="IFN43" s="23" t="s">
        <v>60</v>
      </c>
      <c r="IFO43" s="23" t="s">
        <v>60</v>
      </c>
      <c r="IFP43" s="23" t="s">
        <v>60</v>
      </c>
      <c r="IFQ43" s="23" t="s">
        <v>60</v>
      </c>
      <c r="IFR43" s="23" t="s">
        <v>60</v>
      </c>
      <c r="IFS43" s="23" t="s">
        <v>60</v>
      </c>
      <c r="IFT43" s="23" t="s">
        <v>60</v>
      </c>
      <c r="IFU43" s="23" t="s">
        <v>60</v>
      </c>
      <c r="IFV43" s="23" t="s">
        <v>60</v>
      </c>
      <c r="IFW43" s="23" t="s">
        <v>60</v>
      </c>
      <c r="IFX43" s="23" t="s">
        <v>60</v>
      </c>
      <c r="IFY43" s="23" t="s">
        <v>60</v>
      </c>
      <c r="IFZ43" s="23" t="s">
        <v>60</v>
      </c>
      <c r="IGA43" s="23" t="s">
        <v>60</v>
      </c>
      <c r="IGB43" s="23" t="s">
        <v>60</v>
      </c>
      <c r="IGC43" s="23" t="s">
        <v>60</v>
      </c>
      <c r="IGD43" s="23" t="s">
        <v>60</v>
      </c>
      <c r="IGE43" s="23" t="s">
        <v>60</v>
      </c>
      <c r="IGF43" s="23" t="s">
        <v>60</v>
      </c>
      <c r="IGG43" s="23" t="s">
        <v>60</v>
      </c>
      <c r="IGH43" s="23" t="s">
        <v>60</v>
      </c>
      <c r="IGI43" s="23" t="s">
        <v>60</v>
      </c>
      <c r="IGJ43" s="23" t="s">
        <v>60</v>
      </c>
      <c r="IGK43" s="23" t="s">
        <v>60</v>
      </c>
      <c r="IGL43" s="23" t="s">
        <v>60</v>
      </c>
      <c r="IGM43" s="23" t="s">
        <v>60</v>
      </c>
      <c r="IGN43" s="23" t="s">
        <v>60</v>
      </c>
      <c r="IGO43" s="23" t="s">
        <v>60</v>
      </c>
      <c r="IGP43" s="23" t="s">
        <v>60</v>
      </c>
      <c r="IGQ43" s="23" t="s">
        <v>60</v>
      </c>
      <c r="IGR43" s="23" t="s">
        <v>60</v>
      </c>
      <c r="IGS43" s="23" t="s">
        <v>60</v>
      </c>
      <c r="IGT43" s="23" t="s">
        <v>60</v>
      </c>
      <c r="IGU43" s="23" t="s">
        <v>60</v>
      </c>
      <c r="IGV43" s="23" t="s">
        <v>60</v>
      </c>
      <c r="IGW43" s="23" t="s">
        <v>60</v>
      </c>
      <c r="IGX43" s="23" t="s">
        <v>60</v>
      </c>
      <c r="IGY43" s="23" t="s">
        <v>60</v>
      </c>
      <c r="IGZ43" s="23" t="s">
        <v>60</v>
      </c>
      <c r="IHA43" s="23" t="s">
        <v>60</v>
      </c>
      <c r="IHB43" s="23" t="s">
        <v>60</v>
      </c>
      <c r="IHC43" s="23" t="s">
        <v>60</v>
      </c>
      <c r="IHD43" s="23" t="s">
        <v>60</v>
      </c>
      <c r="IHE43" s="23" t="s">
        <v>60</v>
      </c>
      <c r="IHF43" s="23" t="s">
        <v>60</v>
      </c>
      <c r="IHG43" s="23" t="s">
        <v>60</v>
      </c>
      <c r="IHH43" s="23" t="s">
        <v>60</v>
      </c>
      <c r="IHI43" s="23" t="s">
        <v>60</v>
      </c>
      <c r="IHJ43" s="23" t="s">
        <v>60</v>
      </c>
      <c r="IHK43" s="23" t="s">
        <v>60</v>
      </c>
      <c r="IHL43" s="23" t="s">
        <v>60</v>
      </c>
      <c r="IHM43" s="23" t="s">
        <v>60</v>
      </c>
      <c r="IHN43" s="23" t="s">
        <v>60</v>
      </c>
      <c r="IHO43" s="23" t="s">
        <v>60</v>
      </c>
      <c r="IHP43" s="23" t="s">
        <v>60</v>
      </c>
      <c r="IHQ43" s="23" t="s">
        <v>60</v>
      </c>
      <c r="IHR43" s="23" t="s">
        <v>60</v>
      </c>
      <c r="IHS43" s="23" t="s">
        <v>60</v>
      </c>
      <c r="IHT43" s="23" t="s">
        <v>60</v>
      </c>
      <c r="IHU43" s="23" t="s">
        <v>60</v>
      </c>
      <c r="IHV43" s="23" t="s">
        <v>60</v>
      </c>
      <c r="IHW43" s="23" t="s">
        <v>60</v>
      </c>
      <c r="IHX43" s="23" t="s">
        <v>60</v>
      </c>
      <c r="IHY43" s="23" t="s">
        <v>60</v>
      </c>
      <c r="IHZ43" s="23" t="s">
        <v>60</v>
      </c>
      <c r="IIA43" s="23" t="s">
        <v>60</v>
      </c>
      <c r="IIB43" s="23" t="s">
        <v>60</v>
      </c>
      <c r="IIC43" s="23" t="s">
        <v>60</v>
      </c>
      <c r="IID43" s="23" t="s">
        <v>60</v>
      </c>
      <c r="IIE43" s="23" t="s">
        <v>60</v>
      </c>
      <c r="IIF43" s="23" t="s">
        <v>60</v>
      </c>
      <c r="IIG43" s="23" t="s">
        <v>60</v>
      </c>
      <c r="IIH43" s="23" t="s">
        <v>60</v>
      </c>
      <c r="III43" s="23" t="s">
        <v>60</v>
      </c>
      <c r="IIJ43" s="23" t="s">
        <v>60</v>
      </c>
      <c r="IIK43" s="23" t="s">
        <v>60</v>
      </c>
      <c r="IIL43" s="23" t="s">
        <v>60</v>
      </c>
      <c r="IIM43" s="23" t="s">
        <v>60</v>
      </c>
      <c r="IIN43" s="23" t="s">
        <v>60</v>
      </c>
      <c r="IIO43" s="23" t="s">
        <v>60</v>
      </c>
      <c r="IIP43" s="23" t="s">
        <v>60</v>
      </c>
      <c r="IIQ43" s="23" t="s">
        <v>60</v>
      </c>
      <c r="IIR43" s="23" t="s">
        <v>60</v>
      </c>
      <c r="IIS43" s="23" t="s">
        <v>60</v>
      </c>
      <c r="IIT43" s="23" t="s">
        <v>60</v>
      </c>
      <c r="IIU43" s="23" t="s">
        <v>60</v>
      </c>
      <c r="IIV43" s="23" t="s">
        <v>60</v>
      </c>
      <c r="IIW43" s="23" t="s">
        <v>60</v>
      </c>
      <c r="IIX43" s="23" t="s">
        <v>60</v>
      </c>
      <c r="IIY43" s="23" t="s">
        <v>60</v>
      </c>
      <c r="IIZ43" s="23" t="s">
        <v>60</v>
      </c>
      <c r="IJA43" s="23" t="s">
        <v>60</v>
      </c>
      <c r="IJB43" s="23" t="s">
        <v>60</v>
      </c>
      <c r="IJC43" s="23" t="s">
        <v>60</v>
      </c>
      <c r="IJD43" s="23" t="s">
        <v>60</v>
      </c>
      <c r="IJE43" s="23" t="s">
        <v>60</v>
      </c>
      <c r="IJF43" s="23" t="s">
        <v>60</v>
      </c>
      <c r="IJG43" s="23" t="s">
        <v>60</v>
      </c>
      <c r="IJH43" s="23" t="s">
        <v>60</v>
      </c>
      <c r="IJI43" s="23" t="s">
        <v>60</v>
      </c>
      <c r="IJJ43" s="23" t="s">
        <v>60</v>
      </c>
      <c r="IJK43" s="23" t="s">
        <v>60</v>
      </c>
      <c r="IJL43" s="23" t="s">
        <v>60</v>
      </c>
      <c r="IJM43" s="23" t="s">
        <v>60</v>
      </c>
      <c r="IJN43" s="23" t="s">
        <v>60</v>
      </c>
      <c r="IJO43" s="23" t="s">
        <v>60</v>
      </c>
      <c r="IJP43" s="23" t="s">
        <v>60</v>
      </c>
      <c r="IJQ43" s="23" t="s">
        <v>60</v>
      </c>
      <c r="IJR43" s="23" t="s">
        <v>60</v>
      </c>
      <c r="IJS43" s="23" t="s">
        <v>60</v>
      </c>
      <c r="IJT43" s="23" t="s">
        <v>60</v>
      </c>
      <c r="IJU43" s="23" t="s">
        <v>60</v>
      </c>
      <c r="IJV43" s="23" t="s">
        <v>60</v>
      </c>
      <c r="IJW43" s="23" t="s">
        <v>60</v>
      </c>
      <c r="IJX43" s="23" t="s">
        <v>60</v>
      </c>
      <c r="IJY43" s="23" t="s">
        <v>60</v>
      </c>
      <c r="IJZ43" s="23" t="s">
        <v>60</v>
      </c>
      <c r="IKA43" s="23" t="s">
        <v>60</v>
      </c>
      <c r="IKB43" s="23" t="s">
        <v>60</v>
      </c>
      <c r="IKC43" s="23" t="s">
        <v>60</v>
      </c>
      <c r="IKD43" s="23" t="s">
        <v>60</v>
      </c>
      <c r="IKE43" s="23" t="s">
        <v>60</v>
      </c>
      <c r="IKF43" s="23" t="s">
        <v>60</v>
      </c>
      <c r="IKG43" s="23" t="s">
        <v>60</v>
      </c>
      <c r="IKH43" s="23" t="s">
        <v>60</v>
      </c>
      <c r="IKI43" s="23" t="s">
        <v>60</v>
      </c>
      <c r="IKJ43" s="23" t="s">
        <v>60</v>
      </c>
      <c r="IKK43" s="23" t="s">
        <v>60</v>
      </c>
      <c r="IKL43" s="23" t="s">
        <v>60</v>
      </c>
      <c r="IKM43" s="23" t="s">
        <v>60</v>
      </c>
      <c r="IKN43" s="23" t="s">
        <v>60</v>
      </c>
      <c r="IKO43" s="23" t="s">
        <v>60</v>
      </c>
      <c r="IKP43" s="23" t="s">
        <v>60</v>
      </c>
      <c r="IKQ43" s="23" t="s">
        <v>60</v>
      </c>
      <c r="IKR43" s="23" t="s">
        <v>60</v>
      </c>
      <c r="IKS43" s="23" t="s">
        <v>60</v>
      </c>
      <c r="IKT43" s="23" t="s">
        <v>60</v>
      </c>
      <c r="IKU43" s="23" t="s">
        <v>60</v>
      </c>
      <c r="IKV43" s="23" t="s">
        <v>60</v>
      </c>
      <c r="IKW43" s="23" t="s">
        <v>60</v>
      </c>
      <c r="IKX43" s="23" t="s">
        <v>60</v>
      </c>
      <c r="IKY43" s="23" t="s">
        <v>60</v>
      </c>
      <c r="IKZ43" s="23" t="s">
        <v>60</v>
      </c>
      <c r="ILA43" s="23" t="s">
        <v>60</v>
      </c>
      <c r="ILB43" s="23" t="s">
        <v>60</v>
      </c>
      <c r="ILC43" s="23" t="s">
        <v>60</v>
      </c>
      <c r="ILD43" s="23" t="s">
        <v>60</v>
      </c>
      <c r="ILE43" s="23" t="s">
        <v>60</v>
      </c>
      <c r="ILF43" s="23" t="s">
        <v>60</v>
      </c>
      <c r="ILG43" s="23" t="s">
        <v>60</v>
      </c>
      <c r="ILH43" s="23" t="s">
        <v>60</v>
      </c>
      <c r="ILI43" s="23" t="s">
        <v>60</v>
      </c>
      <c r="ILJ43" s="23" t="s">
        <v>60</v>
      </c>
      <c r="ILK43" s="23" t="s">
        <v>60</v>
      </c>
      <c r="ILL43" s="23" t="s">
        <v>60</v>
      </c>
      <c r="ILM43" s="23" t="s">
        <v>60</v>
      </c>
      <c r="ILN43" s="23" t="s">
        <v>60</v>
      </c>
      <c r="ILO43" s="23" t="s">
        <v>60</v>
      </c>
      <c r="ILP43" s="23" t="s">
        <v>60</v>
      </c>
      <c r="ILQ43" s="23" t="s">
        <v>60</v>
      </c>
      <c r="ILR43" s="23" t="s">
        <v>60</v>
      </c>
      <c r="ILS43" s="23" t="s">
        <v>60</v>
      </c>
      <c r="ILT43" s="23" t="s">
        <v>60</v>
      </c>
      <c r="ILU43" s="23" t="s">
        <v>60</v>
      </c>
      <c r="ILV43" s="23" t="s">
        <v>60</v>
      </c>
      <c r="ILW43" s="23" t="s">
        <v>60</v>
      </c>
      <c r="ILX43" s="23" t="s">
        <v>60</v>
      </c>
      <c r="ILY43" s="23" t="s">
        <v>60</v>
      </c>
      <c r="ILZ43" s="23" t="s">
        <v>60</v>
      </c>
      <c r="IMA43" s="23" t="s">
        <v>60</v>
      </c>
      <c r="IMB43" s="23" t="s">
        <v>60</v>
      </c>
      <c r="IMC43" s="23" t="s">
        <v>60</v>
      </c>
      <c r="IMD43" s="23" t="s">
        <v>60</v>
      </c>
      <c r="IME43" s="23" t="s">
        <v>60</v>
      </c>
      <c r="IMF43" s="23" t="s">
        <v>60</v>
      </c>
      <c r="IMG43" s="23" t="s">
        <v>60</v>
      </c>
      <c r="IMH43" s="23" t="s">
        <v>60</v>
      </c>
      <c r="IMI43" s="23" t="s">
        <v>60</v>
      </c>
      <c r="IMJ43" s="23" t="s">
        <v>60</v>
      </c>
      <c r="IMK43" s="23" t="s">
        <v>60</v>
      </c>
      <c r="IML43" s="23" t="s">
        <v>60</v>
      </c>
      <c r="IMM43" s="23" t="s">
        <v>60</v>
      </c>
      <c r="IMN43" s="23" t="s">
        <v>60</v>
      </c>
      <c r="IMO43" s="23" t="s">
        <v>60</v>
      </c>
      <c r="IMP43" s="23" t="s">
        <v>60</v>
      </c>
      <c r="IMQ43" s="23" t="s">
        <v>60</v>
      </c>
      <c r="IMR43" s="23" t="s">
        <v>60</v>
      </c>
      <c r="IMS43" s="23" t="s">
        <v>60</v>
      </c>
      <c r="IMT43" s="23" t="s">
        <v>60</v>
      </c>
      <c r="IMU43" s="23" t="s">
        <v>60</v>
      </c>
      <c r="IMV43" s="23" t="s">
        <v>60</v>
      </c>
      <c r="IMW43" s="23" t="s">
        <v>60</v>
      </c>
      <c r="IMX43" s="23" t="s">
        <v>60</v>
      </c>
      <c r="IMY43" s="23" t="s">
        <v>60</v>
      </c>
      <c r="IMZ43" s="23" t="s">
        <v>60</v>
      </c>
      <c r="INA43" s="23" t="s">
        <v>60</v>
      </c>
      <c r="INB43" s="23" t="s">
        <v>60</v>
      </c>
      <c r="INC43" s="23" t="s">
        <v>60</v>
      </c>
      <c r="IND43" s="23" t="s">
        <v>60</v>
      </c>
      <c r="INE43" s="23" t="s">
        <v>60</v>
      </c>
      <c r="INF43" s="23" t="s">
        <v>60</v>
      </c>
      <c r="ING43" s="23" t="s">
        <v>60</v>
      </c>
      <c r="INH43" s="23" t="s">
        <v>60</v>
      </c>
      <c r="INI43" s="23" t="s">
        <v>60</v>
      </c>
      <c r="INJ43" s="23" t="s">
        <v>60</v>
      </c>
      <c r="INK43" s="23" t="s">
        <v>60</v>
      </c>
      <c r="INL43" s="23" t="s">
        <v>60</v>
      </c>
      <c r="INM43" s="23" t="s">
        <v>60</v>
      </c>
      <c r="INN43" s="23" t="s">
        <v>60</v>
      </c>
      <c r="INO43" s="23" t="s">
        <v>60</v>
      </c>
      <c r="INP43" s="23" t="s">
        <v>60</v>
      </c>
      <c r="INQ43" s="23" t="s">
        <v>60</v>
      </c>
      <c r="INR43" s="23" t="s">
        <v>60</v>
      </c>
      <c r="INS43" s="23" t="s">
        <v>60</v>
      </c>
      <c r="INT43" s="23" t="s">
        <v>60</v>
      </c>
      <c r="INU43" s="23" t="s">
        <v>60</v>
      </c>
      <c r="INV43" s="23" t="s">
        <v>60</v>
      </c>
      <c r="INW43" s="23" t="s">
        <v>60</v>
      </c>
      <c r="INX43" s="23" t="s">
        <v>60</v>
      </c>
      <c r="INY43" s="23" t="s">
        <v>60</v>
      </c>
      <c r="INZ43" s="23" t="s">
        <v>60</v>
      </c>
      <c r="IOA43" s="23" t="s">
        <v>60</v>
      </c>
      <c r="IOB43" s="23" t="s">
        <v>60</v>
      </c>
      <c r="IOC43" s="23" t="s">
        <v>60</v>
      </c>
      <c r="IOD43" s="23" t="s">
        <v>60</v>
      </c>
      <c r="IOE43" s="23" t="s">
        <v>60</v>
      </c>
      <c r="IOF43" s="23" t="s">
        <v>60</v>
      </c>
      <c r="IOG43" s="23" t="s">
        <v>60</v>
      </c>
      <c r="IOH43" s="23" t="s">
        <v>60</v>
      </c>
      <c r="IOI43" s="23" t="s">
        <v>60</v>
      </c>
      <c r="IOJ43" s="23" t="s">
        <v>60</v>
      </c>
      <c r="IOK43" s="23" t="s">
        <v>60</v>
      </c>
      <c r="IOL43" s="23" t="s">
        <v>60</v>
      </c>
      <c r="IOM43" s="23" t="s">
        <v>60</v>
      </c>
      <c r="ION43" s="23" t="s">
        <v>60</v>
      </c>
      <c r="IOO43" s="23" t="s">
        <v>60</v>
      </c>
      <c r="IOP43" s="23" t="s">
        <v>60</v>
      </c>
      <c r="IOQ43" s="23" t="s">
        <v>60</v>
      </c>
      <c r="IOR43" s="23" t="s">
        <v>60</v>
      </c>
      <c r="IOS43" s="23" t="s">
        <v>60</v>
      </c>
      <c r="IOT43" s="23" t="s">
        <v>60</v>
      </c>
      <c r="IOU43" s="23" t="s">
        <v>60</v>
      </c>
      <c r="IOV43" s="23" t="s">
        <v>60</v>
      </c>
      <c r="IOW43" s="23" t="s">
        <v>60</v>
      </c>
      <c r="IOX43" s="23" t="s">
        <v>60</v>
      </c>
      <c r="IOY43" s="23" t="s">
        <v>60</v>
      </c>
      <c r="IOZ43" s="23" t="s">
        <v>60</v>
      </c>
      <c r="IPA43" s="23" t="s">
        <v>60</v>
      </c>
      <c r="IPB43" s="23" t="s">
        <v>60</v>
      </c>
      <c r="IPC43" s="23" t="s">
        <v>60</v>
      </c>
      <c r="IPD43" s="23" t="s">
        <v>60</v>
      </c>
      <c r="IPE43" s="23" t="s">
        <v>60</v>
      </c>
      <c r="IPF43" s="23" t="s">
        <v>60</v>
      </c>
      <c r="IPG43" s="23" t="s">
        <v>60</v>
      </c>
      <c r="IPH43" s="23" t="s">
        <v>60</v>
      </c>
      <c r="IPI43" s="23" t="s">
        <v>60</v>
      </c>
      <c r="IPJ43" s="23" t="s">
        <v>60</v>
      </c>
      <c r="IPK43" s="23" t="s">
        <v>60</v>
      </c>
      <c r="IPL43" s="23" t="s">
        <v>60</v>
      </c>
      <c r="IPM43" s="23" t="s">
        <v>60</v>
      </c>
      <c r="IPN43" s="23" t="s">
        <v>60</v>
      </c>
      <c r="IPO43" s="23" t="s">
        <v>60</v>
      </c>
      <c r="IPP43" s="23" t="s">
        <v>60</v>
      </c>
      <c r="IPQ43" s="23" t="s">
        <v>60</v>
      </c>
      <c r="IPR43" s="23" t="s">
        <v>60</v>
      </c>
      <c r="IPS43" s="23" t="s">
        <v>60</v>
      </c>
      <c r="IPT43" s="23" t="s">
        <v>60</v>
      </c>
      <c r="IPU43" s="23" t="s">
        <v>60</v>
      </c>
      <c r="IPV43" s="23" t="s">
        <v>60</v>
      </c>
      <c r="IPW43" s="23" t="s">
        <v>60</v>
      </c>
      <c r="IPX43" s="23" t="s">
        <v>60</v>
      </c>
      <c r="IPY43" s="23" t="s">
        <v>60</v>
      </c>
      <c r="IPZ43" s="23" t="s">
        <v>60</v>
      </c>
      <c r="IQA43" s="23" t="s">
        <v>60</v>
      </c>
      <c r="IQB43" s="23" t="s">
        <v>60</v>
      </c>
      <c r="IQC43" s="23" t="s">
        <v>60</v>
      </c>
      <c r="IQD43" s="23" t="s">
        <v>60</v>
      </c>
      <c r="IQE43" s="23" t="s">
        <v>60</v>
      </c>
      <c r="IQF43" s="23" t="s">
        <v>60</v>
      </c>
      <c r="IQG43" s="23" t="s">
        <v>60</v>
      </c>
      <c r="IQH43" s="23" t="s">
        <v>60</v>
      </c>
      <c r="IQI43" s="23" t="s">
        <v>60</v>
      </c>
      <c r="IQJ43" s="23" t="s">
        <v>60</v>
      </c>
      <c r="IQK43" s="23" t="s">
        <v>60</v>
      </c>
      <c r="IQL43" s="23" t="s">
        <v>60</v>
      </c>
      <c r="IQM43" s="23" t="s">
        <v>60</v>
      </c>
      <c r="IQN43" s="23" t="s">
        <v>60</v>
      </c>
      <c r="IQO43" s="23" t="s">
        <v>60</v>
      </c>
      <c r="IQP43" s="23" t="s">
        <v>60</v>
      </c>
      <c r="IQQ43" s="23" t="s">
        <v>60</v>
      </c>
      <c r="IQR43" s="23" t="s">
        <v>60</v>
      </c>
      <c r="IQS43" s="23" t="s">
        <v>60</v>
      </c>
      <c r="IQT43" s="23" t="s">
        <v>60</v>
      </c>
      <c r="IQU43" s="23" t="s">
        <v>60</v>
      </c>
      <c r="IQV43" s="23" t="s">
        <v>60</v>
      </c>
      <c r="IQW43" s="23" t="s">
        <v>60</v>
      </c>
      <c r="IQX43" s="23" t="s">
        <v>60</v>
      </c>
      <c r="IQY43" s="23" t="s">
        <v>60</v>
      </c>
      <c r="IQZ43" s="23" t="s">
        <v>60</v>
      </c>
      <c r="IRA43" s="23" t="s">
        <v>60</v>
      </c>
      <c r="IRB43" s="23" t="s">
        <v>60</v>
      </c>
      <c r="IRC43" s="23" t="s">
        <v>60</v>
      </c>
      <c r="IRD43" s="23" t="s">
        <v>60</v>
      </c>
      <c r="IRE43" s="23" t="s">
        <v>60</v>
      </c>
      <c r="IRF43" s="23" t="s">
        <v>60</v>
      </c>
      <c r="IRG43" s="23" t="s">
        <v>60</v>
      </c>
      <c r="IRH43" s="23" t="s">
        <v>60</v>
      </c>
      <c r="IRI43" s="23" t="s">
        <v>60</v>
      </c>
      <c r="IRJ43" s="23" t="s">
        <v>60</v>
      </c>
      <c r="IRK43" s="23" t="s">
        <v>60</v>
      </c>
      <c r="IRL43" s="23" t="s">
        <v>60</v>
      </c>
      <c r="IRM43" s="23" t="s">
        <v>60</v>
      </c>
      <c r="IRN43" s="23" t="s">
        <v>60</v>
      </c>
      <c r="IRO43" s="23" t="s">
        <v>60</v>
      </c>
      <c r="IRP43" s="23" t="s">
        <v>60</v>
      </c>
      <c r="IRQ43" s="23" t="s">
        <v>60</v>
      </c>
      <c r="IRR43" s="23" t="s">
        <v>60</v>
      </c>
      <c r="IRS43" s="23" t="s">
        <v>60</v>
      </c>
      <c r="IRT43" s="23" t="s">
        <v>60</v>
      </c>
      <c r="IRU43" s="23" t="s">
        <v>60</v>
      </c>
      <c r="IRV43" s="23" t="s">
        <v>60</v>
      </c>
      <c r="IRW43" s="23" t="s">
        <v>60</v>
      </c>
      <c r="IRX43" s="23" t="s">
        <v>60</v>
      </c>
      <c r="IRY43" s="23" t="s">
        <v>60</v>
      </c>
      <c r="IRZ43" s="23" t="s">
        <v>60</v>
      </c>
      <c r="ISA43" s="23" t="s">
        <v>60</v>
      </c>
      <c r="ISB43" s="23" t="s">
        <v>60</v>
      </c>
      <c r="ISC43" s="23" t="s">
        <v>60</v>
      </c>
      <c r="ISD43" s="23" t="s">
        <v>60</v>
      </c>
      <c r="ISE43" s="23" t="s">
        <v>60</v>
      </c>
      <c r="ISF43" s="23" t="s">
        <v>60</v>
      </c>
      <c r="ISG43" s="23" t="s">
        <v>60</v>
      </c>
      <c r="ISH43" s="23" t="s">
        <v>60</v>
      </c>
      <c r="ISI43" s="23" t="s">
        <v>60</v>
      </c>
      <c r="ISJ43" s="23" t="s">
        <v>60</v>
      </c>
      <c r="ISK43" s="23" t="s">
        <v>60</v>
      </c>
      <c r="ISL43" s="23" t="s">
        <v>60</v>
      </c>
      <c r="ISM43" s="23" t="s">
        <v>60</v>
      </c>
      <c r="ISN43" s="23" t="s">
        <v>60</v>
      </c>
      <c r="ISO43" s="23" t="s">
        <v>60</v>
      </c>
      <c r="ISP43" s="23" t="s">
        <v>60</v>
      </c>
      <c r="ISQ43" s="23" t="s">
        <v>60</v>
      </c>
      <c r="ISR43" s="23" t="s">
        <v>60</v>
      </c>
      <c r="ISS43" s="23" t="s">
        <v>60</v>
      </c>
      <c r="IST43" s="23" t="s">
        <v>60</v>
      </c>
      <c r="ISU43" s="23" t="s">
        <v>60</v>
      </c>
      <c r="ISV43" s="23" t="s">
        <v>60</v>
      </c>
      <c r="ISW43" s="23" t="s">
        <v>60</v>
      </c>
      <c r="ISX43" s="23" t="s">
        <v>60</v>
      </c>
      <c r="ISY43" s="23" t="s">
        <v>60</v>
      </c>
      <c r="ISZ43" s="23" t="s">
        <v>60</v>
      </c>
      <c r="ITA43" s="23" t="s">
        <v>60</v>
      </c>
      <c r="ITB43" s="23" t="s">
        <v>60</v>
      </c>
      <c r="ITC43" s="23" t="s">
        <v>60</v>
      </c>
      <c r="ITD43" s="23" t="s">
        <v>60</v>
      </c>
      <c r="ITE43" s="23" t="s">
        <v>60</v>
      </c>
      <c r="ITF43" s="23" t="s">
        <v>60</v>
      </c>
      <c r="ITG43" s="23" t="s">
        <v>60</v>
      </c>
      <c r="ITH43" s="23" t="s">
        <v>60</v>
      </c>
      <c r="ITI43" s="23" t="s">
        <v>60</v>
      </c>
      <c r="ITJ43" s="23" t="s">
        <v>60</v>
      </c>
      <c r="ITK43" s="23" t="s">
        <v>60</v>
      </c>
      <c r="ITL43" s="23" t="s">
        <v>60</v>
      </c>
      <c r="ITM43" s="23" t="s">
        <v>60</v>
      </c>
      <c r="ITN43" s="23" t="s">
        <v>60</v>
      </c>
      <c r="ITO43" s="23" t="s">
        <v>60</v>
      </c>
      <c r="ITP43" s="23" t="s">
        <v>60</v>
      </c>
      <c r="ITQ43" s="23" t="s">
        <v>60</v>
      </c>
      <c r="ITR43" s="23" t="s">
        <v>60</v>
      </c>
      <c r="ITS43" s="23" t="s">
        <v>60</v>
      </c>
      <c r="ITT43" s="23" t="s">
        <v>60</v>
      </c>
      <c r="ITU43" s="23" t="s">
        <v>60</v>
      </c>
      <c r="ITV43" s="23" t="s">
        <v>60</v>
      </c>
      <c r="ITW43" s="23" t="s">
        <v>60</v>
      </c>
      <c r="ITX43" s="23" t="s">
        <v>60</v>
      </c>
      <c r="ITY43" s="23" t="s">
        <v>60</v>
      </c>
      <c r="ITZ43" s="23" t="s">
        <v>60</v>
      </c>
      <c r="IUA43" s="23" t="s">
        <v>60</v>
      </c>
      <c r="IUB43" s="23" t="s">
        <v>60</v>
      </c>
      <c r="IUC43" s="23" t="s">
        <v>60</v>
      </c>
      <c r="IUD43" s="23" t="s">
        <v>60</v>
      </c>
      <c r="IUE43" s="23" t="s">
        <v>60</v>
      </c>
      <c r="IUF43" s="23" t="s">
        <v>60</v>
      </c>
      <c r="IUG43" s="23" t="s">
        <v>60</v>
      </c>
      <c r="IUH43" s="23" t="s">
        <v>60</v>
      </c>
      <c r="IUI43" s="23" t="s">
        <v>60</v>
      </c>
      <c r="IUJ43" s="23" t="s">
        <v>60</v>
      </c>
      <c r="IUK43" s="23" t="s">
        <v>60</v>
      </c>
      <c r="IUL43" s="23" t="s">
        <v>60</v>
      </c>
      <c r="IUM43" s="23" t="s">
        <v>60</v>
      </c>
      <c r="IUN43" s="23" t="s">
        <v>60</v>
      </c>
      <c r="IUO43" s="23" t="s">
        <v>60</v>
      </c>
      <c r="IUP43" s="23" t="s">
        <v>60</v>
      </c>
      <c r="IUQ43" s="23" t="s">
        <v>60</v>
      </c>
      <c r="IUR43" s="23" t="s">
        <v>60</v>
      </c>
      <c r="IUS43" s="23" t="s">
        <v>60</v>
      </c>
      <c r="IUT43" s="23" t="s">
        <v>60</v>
      </c>
      <c r="IUU43" s="23" t="s">
        <v>60</v>
      </c>
      <c r="IUV43" s="23" t="s">
        <v>60</v>
      </c>
      <c r="IUW43" s="23" t="s">
        <v>60</v>
      </c>
      <c r="IUX43" s="23" t="s">
        <v>60</v>
      </c>
      <c r="IUY43" s="23" t="s">
        <v>60</v>
      </c>
      <c r="IUZ43" s="23" t="s">
        <v>60</v>
      </c>
      <c r="IVA43" s="23" t="s">
        <v>60</v>
      </c>
      <c r="IVB43" s="23" t="s">
        <v>60</v>
      </c>
      <c r="IVC43" s="23" t="s">
        <v>60</v>
      </c>
      <c r="IVD43" s="23" t="s">
        <v>60</v>
      </c>
      <c r="IVE43" s="23" t="s">
        <v>60</v>
      </c>
      <c r="IVF43" s="23" t="s">
        <v>60</v>
      </c>
      <c r="IVG43" s="23" t="s">
        <v>60</v>
      </c>
      <c r="IVH43" s="23" t="s">
        <v>60</v>
      </c>
      <c r="IVI43" s="23" t="s">
        <v>60</v>
      </c>
      <c r="IVJ43" s="23" t="s">
        <v>60</v>
      </c>
      <c r="IVK43" s="23" t="s">
        <v>60</v>
      </c>
      <c r="IVL43" s="23" t="s">
        <v>60</v>
      </c>
      <c r="IVM43" s="23" t="s">
        <v>60</v>
      </c>
      <c r="IVN43" s="23" t="s">
        <v>60</v>
      </c>
      <c r="IVO43" s="23" t="s">
        <v>60</v>
      </c>
      <c r="IVP43" s="23" t="s">
        <v>60</v>
      </c>
      <c r="IVQ43" s="23" t="s">
        <v>60</v>
      </c>
      <c r="IVR43" s="23" t="s">
        <v>60</v>
      </c>
      <c r="IVS43" s="23" t="s">
        <v>60</v>
      </c>
      <c r="IVT43" s="23" t="s">
        <v>60</v>
      </c>
      <c r="IVU43" s="23" t="s">
        <v>60</v>
      </c>
      <c r="IVV43" s="23" t="s">
        <v>60</v>
      </c>
      <c r="IVW43" s="23" t="s">
        <v>60</v>
      </c>
      <c r="IVX43" s="23" t="s">
        <v>60</v>
      </c>
      <c r="IVY43" s="23" t="s">
        <v>60</v>
      </c>
      <c r="IVZ43" s="23" t="s">
        <v>60</v>
      </c>
      <c r="IWA43" s="23" t="s">
        <v>60</v>
      </c>
      <c r="IWB43" s="23" t="s">
        <v>60</v>
      </c>
      <c r="IWC43" s="23" t="s">
        <v>60</v>
      </c>
      <c r="IWD43" s="23" t="s">
        <v>60</v>
      </c>
      <c r="IWE43" s="23" t="s">
        <v>60</v>
      </c>
      <c r="IWF43" s="23" t="s">
        <v>60</v>
      </c>
      <c r="IWG43" s="23" t="s">
        <v>60</v>
      </c>
      <c r="IWH43" s="23" t="s">
        <v>60</v>
      </c>
      <c r="IWI43" s="23" t="s">
        <v>60</v>
      </c>
      <c r="IWJ43" s="23" t="s">
        <v>60</v>
      </c>
      <c r="IWK43" s="23" t="s">
        <v>60</v>
      </c>
      <c r="IWL43" s="23" t="s">
        <v>60</v>
      </c>
      <c r="IWM43" s="23" t="s">
        <v>60</v>
      </c>
      <c r="IWN43" s="23" t="s">
        <v>60</v>
      </c>
      <c r="IWO43" s="23" t="s">
        <v>60</v>
      </c>
      <c r="IWP43" s="23" t="s">
        <v>60</v>
      </c>
      <c r="IWQ43" s="23" t="s">
        <v>60</v>
      </c>
      <c r="IWR43" s="23" t="s">
        <v>60</v>
      </c>
      <c r="IWS43" s="23" t="s">
        <v>60</v>
      </c>
      <c r="IWT43" s="23" t="s">
        <v>60</v>
      </c>
      <c r="IWU43" s="23" t="s">
        <v>60</v>
      </c>
      <c r="IWV43" s="23" t="s">
        <v>60</v>
      </c>
      <c r="IWW43" s="23" t="s">
        <v>60</v>
      </c>
      <c r="IWX43" s="23" t="s">
        <v>60</v>
      </c>
      <c r="IWY43" s="23" t="s">
        <v>60</v>
      </c>
      <c r="IWZ43" s="23" t="s">
        <v>60</v>
      </c>
      <c r="IXA43" s="23" t="s">
        <v>60</v>
      </c>
      <c r="IXB43" s="23" t="s">
        <v>60</v>
      </c>
      <c r="IXC43" s="23" t="s">
        <v>60</v>
      </c>
      <c r="IXD43" s="23" t="s">
        <v>60</v>
      </c>
      <c r="IXE43" s="23" t="s">
        <v>60</v>
      </c>
      <c r="IXF43" s="23" t="s">
        <v>60</v>
      </c>
      <c r="IXG43" s="23" t="s">
        <v>60</v>
      </c>
      <c r="IXH43" s="23" t="s">
        <v>60</v>
      </c>
      <c r="IXI43" s="23" t="s">
        <v>60</v>
      </c>
      <c r="IXJ43" s="23" t="s">
        <v>60</v>
      </c>
      <c r="IXK43" s="23" t="s">
        <v>60</v>
      </c>
      <c r="IXL43" s="23" t="s">
        <v>60</v>
      </c>
      <c r="IXM43" s="23" t="s">
        <v>60</v>
      </c>
      <c r="IXN43" s="23" t="s">
        <v>60</v>
      </c>
      <c r="IXO43" s="23" t="s">
        <v>60</v>
      </c>
      <c r="IXP43" s="23" t="s">
        <v>60</v>
      </c>
      <c r="IXQ43" s="23" t="s">
        <v>60</v>
      </c>
      <c r="IXR43" s="23" t="s">
        <v>60</v>
      </c>
      <c r="IXS43" s="23" t="s">
        <v>60</v>
      </c>
      <c r="IXT43" s="23" t="s">
        <v>60</v>
      </c>
      <c r="IXU43" s="23" t="s">
        <v>60</v>
      </c>
      <c r="IXV43" s="23" t="s">
        <v>60</v>
      </c>
      <c r="IXW43" s="23" t="s">
        <v>60</v>
      </c>
      <c r="IXX43" s="23" t="s">
        <v>60</v>
      </c>
      <c r="IXY43" s="23" t="s">
        <v>60</v>
      </c>
      <c r="IXZ43" s="23" t="s">
        <v>60</v>
      </c>
      <c r="IYA43" s="23" t="s">
        <v>60</v>
      </c>
      <c r="IYB43" s="23" t="s">
        <v>60</v>
      </c>
      <c r="IYC43" s="23" t="s">
        <v>60</v>
      </c>
      <c r="IYD43" s="23" t="s">
        <v>60</v>
      </c>
      <c r="IYE43" s="23" t="s">
        <v>60</v>
      </c>
      <c r="IYF43" s="23" t="s">
        <v>60</v>
      </c>
      <c r="IYG43" s="23" t="s">
        <v>60</v>
      </c>
      <c r="IYH43" s="23" t="s">
        <v>60</v>
      </c>
      <c r="IYI43" s="23" t="s">
        <v>60</v>
      </c>
      <c r="IYJ43" s="23" t="s">
        <v>60</v>
      </c>
      <c r="IYK43" s="23" t="s">
        <v>60</v>
      </c>
      <c r="IYL43" s="23" t="s">
        <v>60</v>
      </c>
      <c r="IYM43" s="23" t="s">
        <v>60</v>
      </c>
      <c r="IYN43" s="23" t="s">
        <v>60</v>
      </c>
      <c r="IYO43" s="23" t="s">
        <v>60</v>
      </c>
      <c r="IYP43" s="23" t="s">
        <v>60</v>
      </c>
      <c r="IYQ43" s="23" t="s">
        <v>60</v>
      </c>
      <c r="IYR43" s="23" t="s">
        <v>60</v>
      </c>
      <c r="IYS43" s="23" t="s">
        <v>60</v>
      </c>
      <c r="IYT43" s="23" t="s">
        <v>60</v>
      </c>
      <c r="IYU43" s="23" t="s">
        <v>60</v>
      </c>
      <c r="IYV43" s="23" t="s">
        <v>60</v>
      </c>
      <c r="IYW43" s="23" t="s">
        <v>60</v>
      </c>
      <c r="IYX43" s="23" t="s">
        <v>60</v>
      </c>
      <c r="IYY43" s="23" t="s">
        <v>60</v>
      </c>
      <c r="IYZ43" s="23" t="s">
        <v>60</v>
      </c>
      <c r="IZA43" s="23" t="s">
        <v>60</v>
      </c>
      <c r="IZB43" s="23" t="s">
        <v>60</v>
      </c>
      <c r="IZC43" s="23" t="s">
        <v>60</v>
      </c>
      <c r="IZD43" s="23" t="s">
        <v>60</v>
      </c>
      <c r="IZE43" s="23" t="s">
        <v>60</v>
      </c>
      <c r="IZF43" s="23" t="s">
        <v>60</v>
      </c>
      <c r="IZG43" s="23" t="s">
        <v>60</v>
      </c>
      <c r="IZH43" s="23" t="s">
        <v>60</v>
      </c>
      <c r="IZI43" s="23" t="s">
        <v>60</v>
      </c>
      <c r="IZJ43" s="23" t="s">
        <v>60</v>
      </c>
      <c r="IZK43" s="23" t="s">
        <v>60</v>
      </c>
      <c r="IZL43" s="23" t="s">
        <v>60</v>
      </c>
      <c r="IZM43" s="23" t="s">
        <v>60</v>
      </c>
      <c r="IZN43" s="23" t="s">
        <v>60</v>
      </c>
      <c r="IZO43" s="23" t="s">
        <v>60</v>
      </c>
      <c r="IZP43" s="23" t="s">
        <v>60</v>
      </c>
      <c r="IZQ43" s="23" t="s">
        <v>60</v>
      </c>
      <c r="IZR43" s="23" t="s">
        <v>60</v>
      </c>
      <c r="IZS43" s="23" t="s">
        <v>60</v>
      </c>
      <c r="IZT43" s="23" t="s">
        <v>60</v>
      </c>
      <c r="IZU43" s="23" t="s">
        <v>60</v>
      </c>
      <c r="IZV43" s="23" t="s">
        <v>60</v>
      </c>
      <c r="IZW43" s="23" t="s">
        <v>60</v>
      </c>
      <c r="IZX43" s="23" t="s">
        <v>60</v>
      </c>
      <c r="IZY43" s="23" t="s">
        <v>60</v>
      </c>
      <c r="IZZ43" s="23" t="s">
        <v>60</v>
      </c>
      <c r="JAA43" s="23" t="s">
        <v>60</v>
      </c>
      <c r="JAB43" s="23" t="s">
        <v>60</v>
      </c>
      <c r="JAC43" s="23" t="s">
        <v>60</v>
      </c>
      <c r="JAD43" s="23" t="s">
        <v>60</v>
      </c>
      <c r="JAE43" s="23" t="s">
        <v>60</v>
      </c>
      <c r="JAF43" s="23" t="s">
        <v>60</v>
      </c>
      <c r="JAG43" s="23" t="s">
        <v>60</v>
      </c>
      <c r="JAH43" s="23" t="s">
        <v>60</v>
      </c>
      <c r="JAI43" s="23" t="s">
        <v>60</v>
      </c>
      <c r="JAJ43" s="23" t="s">
        <v>60</v>
      </c>
      <c r="JAK43" s="23" t="s">
        <v>60</v>
      </c>
      <c r="JAL43" s="23" t="s">
        <v>60</v>
      </c>
      <c r="JAM43" s="23" t="s">
        <v>60</v>
      </c>
      <c r="JAN43" s="23" t="s">
        <v>60</v>
      </c>
      <c r="JAO43" s="23" t="s">
        <v>60</v>
      </c>
      <c r="JAP43" s="23" t="s">
        <v>60</v>
      </c>
      <c r="JAQ43" s="23" t="s">
        <v>60</v>
      </c>
      <c r="JAR43" s="23" t="s">
        <v>60</v>
      </c>
      <c r="JAS43" s="23" t="s">
        <v>60</v>
      </c>
      <c r="JAT43" s="23" t="s">
        <v>60</v>
      </c>
      <c r="JAU43" s="23" t="s">
        <v>60</v>
      </c>
      <c r="JAV43" s="23" t="s">
        <v>60</v>
      </c>
      <c r="JAW43" s="23" t="s">
        <v>60</v>
      </c>
      <c r="JAX43" s="23" t="s">
        <v>60</v>
      </c>
      <c r="JAY43" s="23" t="s">
        <v>60</v>
      </c>
      <c r="JAZ43" s="23" t="s">
        <v>60</v>
      </c>
      <c r="JBA43" s="23" t="s">
        <v>60</v>
      </c>
      <c r="JBB43" s="23" t="s">
        <v>60</v>
      </c>
      <c r="JBC43" s="23" t="s">
        <v>60</v>
      </c>
      <c r="JBD43" s="23" t="s">
        <v>60</v>
      </c>
      <c r="JBE43" s="23" t="s">
        <v>60</v>
      </c>
      <c r="JBF43" s="23" t="s">
        <v>60</v>
      </c>
      <c r="JBG43" s="23" t="s">
        <v>60</v>
      </c>
      <c r="JBH43" s="23" t="s">
        <v>60</v>
      </c>
      <c r="JBI43" s="23" t="s">
        <v>60</v>
      </c>
      <c r="JBJ43" s="23" t="s">
        <v>60</v>
      </c>
      <c r="JBK43" s="23" t="s">
        <v>60</v>
      </c>
      <c r="JBL43" s="23" t="s">
        <v>60</v>
      </c>
      <c r="JBM43" s="23" t="s">
        <v>60</v>
      </c>
      <c r="JBN43" s="23" t="s">
        <v>60</v>
      </c>
      <c r="JBO43" s="23" t="s">
        <v>60</v>
      </c>
      <c r="JBP43" s="23" t="s">
        <v>60</v>
      </c>
      <c r="JBQ43" s="23" t="s">
        <v>60</v>
      </c>
      <c r="JBR43" s="23" t="s">
        <v>60</v>
      </c>
      <c r="JBS43" s="23" t="s">
        <v>60</v>
      </c>
      <c r="JBT43" s="23" t="s">
        <v>60</v>
      </c>
      <c r="JBU43" s="23" t="s">
        <v>60</v>
      </c>
      <c r="JBV43" s="23" t="s">
        <v>60</v>
      </c>
      <c r="JBW43" s="23" t="s">
        <v>60</v>
      </c>
      <c r="JBX43" s="23" t="s">
        <v>60</v>
      </c>
      <c r="JBY43" s="23" t="s">
        <v>60</v>
      </c>
      <c r="JBZ43" s="23" t="s">
        <v>60</v>
      </c>
      <c r="JCA43" s="23" t="s">
        <v>60</v>
      </c>
      <c r="JCB43" s="23" t="s">
        <v>60</v>
      </c>
      <c r="JCC43" s="23" t="s">
        <v>60</v>
      </c>
      <c r="JCD43" s="23" t="s">
        <v>60</v>
      </c>
      <c r="JCE43" s="23" t="s">
        <v>60</v>
      </c>
      <c r="JCF43" s="23" t="s">
        <v>60</v>
      </c>
      <c r="JCG43" s="23" t="s">
        <v>60</v>
      </c>
      <c r="JCH43" s="23" t="s">
        <v>60</v>
      </c>
      <c r="JCI43" s="23" t="s">
        <v>60</v>
      </c>
      <c r="JCJ43" s="23" t="s">
        <v>60</v>
      </c>
      <c r="JCK43" s="23" t="s">
        <v>60</v>
      </c>
      <c r="JCL43" s="23" t="s">
        <v>60</v>
      </c>
      <c r="JCM43" s="23" t="s">
        <v>60</v>
      </c>
      <c r="JCN43" s="23" t="s">
        <v>60</v>
      </c>
      <c r="JCO43" s="23" t="s">
        <v>60</v>
      </c>
      <c r="JCP43" s="23" t="s">
        <v>60</v>
      </c>
      <c r="JCQ43" s="23" t="s">
        <v>60</v>
      </c>
      <c r="JCR43" s="23" t="s">
        <v>60</v>
      </c>
      <c r="JCS43" s="23" t="s">
        <v>60</v>
      </c>
      <c r="JCT43" s="23" t="s">
        <v>60</v>
      </c>
      <c r="JCU43" s="23" t="s">
        <v>60</v>
      </c>
      <c r="JCV43" s="23" t="s">
        <v>60</v>
      </c>
      <c r="JCW43" s="23" t="s">
        <v>60</v>
      </c>
      <c r="JCX43" s="23" t="s">
        <v>60</v>
      </c>
      <c r="JCY43" s="23" t="s">
        <v>60</v>
      </c>
      <c r="JCZ43" s="23" t="s">
        <v>60</v>
      </c>
      <c r="JDA43" s="23" t="s">
        <v>60</v>
      </c>
      <c r="JDB43" s="23" t="s">
        <v>60</v>
      </c>
      <c r="JDC43" s="23" t="s">
        <v>60</v>
      </c>
      <c r="JDD43" s="23" t="s">
        <v>60</v>
      </c>
      <c r="JDE43" s="23" t="s">
        <v>60</v>
      </c>
      <c r="JDF43" s="23" t="s">
        <v>60</v>
      </c>
      <c r="JDG43" s="23" t="s">
        <v>60</v>
      </c>
      <c r="JDH43" s="23" t="s">
        <v>60</v>
      </c>
      <c r="JDI43" s="23" t="s">
        <v>60</v>
      </c>
      <c r="JDJ43" s="23" t="s">
        <v>60</v>
      </c>
      <c r="JDK43" s="23" t="s">
        <v>60</v>
      </c>
      <c r="JDL43" s="23" t="s">
        <v>60</v>
      </c>
      <c r="JDM43" s="23" t="s">
        <v>60</v>
      </c>
      <c r="JDN43" s="23" t="s">
        <v>60</v>
      </c>
      <c r="JDO43" s="23" t="s">
        <v>60</v>
      </c>
      <c r="JDP43" s="23" t="s">
        <v>60</v>
      </c>
      <c r="JDQ43" s="23" t="s">
        <v>60</v>
      </c>
      <c r="JDR43" s="23" t="s">
        <v>60</v>
      </c>
      <c r="JDS43" s="23" t="s">
        <v>60</v>
      </c>
      <c r="JDT43" s="23" t="s">
        <v>60</v>
      </c>
      <c r="JDU43" s="23" t="s">
        <v>60</v>
      </c>
      <c r="JDV43" s="23" t="s">
        <v>60</v>
      </c>
      <c r="JDW43" s="23" t="s">
        <v>60</v>
      </c>
      <c r="JDX43" s="23" t="s">
        <v>60</v>
      </c>
      <c r="JDY43" s="23" t="s">
        <v>60</v>
      </c>
      <c r="JDZ43" s="23" t="s">
        <v>60</v>
      </c>
      <c r="JEA43" s="23" t="s">
        <v>60</v>
      </c>
      <c r="JEB43" s="23" t="s">
        <v>60</v>
      </c>
      <c r="JEC43" s="23" t="s">
        <v>60</v>
      </c>
      <c r="JED43" s="23" t="s">
        <v>60</v>
      </c>
      <c r="JEE43" s="23" t="s">
        <v>60</v>
      </c>
      <c r="JEF43" s="23" t="s">
        <v>60</v>
      </c>
      <c r="JEG43" s="23" t="s">
        <v>60</v>
      </c>
      <c r="JEH43" s="23" t="s">
        <v>60</v>
      </c>
      <c r="JEI43" s="23" t="s">
        <v>60</v>
      </c>
      <c r="JEJ43" s="23" t="s">
        <v>60</v>
      </c>
      <c r="JEK43" s="23" t="s">
        <v>60</v>
      </c>
      <c r="JEL43" s="23" t="s">
        <v>60</v>
      </c>
      <c r="JEM43" s="23" t="s">
        <v>60</v>
      </c>
      <c r="JEN43" s="23" t="s">
        <v>60</v>
      </c>
      <c r="JEO43" s="23" t="s">
        <v>60</v>
      </c>
      <c r="JEP43" s="23" t="s">
        <v>60</v>
      </c>
      <c r="JEQ43" s="23" t="s">
        <v>60</v>
      </c>
      <c r="JER43" s="23" t="s">
        <v>60</v>
      </c>
      <c r="JES43" s="23" t="s">
        <v>60</v>
      </c>
      <c r="JET43" s="23" t="s">
        <v>60</v>
      </c>
      <c r="JEU43" s="23" t="s">
        <v>60</v>
      </c>
      <c r="JEV43" s="23" t="s">
        <v>60</v>
      </c>
      <c r="JEW43" s="23" t="s">
        <v>60</v>
      </c>
      <c r="JEX43" s="23" t="s">
        <v>60</v>
      </c>
      <c r="JEY43" s="23" t="s">
        <v>60</v>
      </c>
      <c r="JEZ43" s="23" t="s">
        <v>60</v>
      </c>
      <c r="JFA43" s="23" t="s">
        <v>60</v>
      </c>
      <c r="JFB43" s="23" t="s">
        <v>60</v>
      </c>
      <c r="JFC43" s="23" t="s">
        <v>60</v>
      </c>
      <c r="JFD43" s="23" t="s">
        <v>60</v>
      </c>
      <c r="JFE43" s="23" t="s">
        <v>60</v>
      </c>
      <c r="JFF43" s="23" t="s">
        <v>60</v>
      </c>
      <c r="JFG43" s="23" t="s">
        <v>60</v>
      </c>
      <c r="JFH43" s="23" t="s">
        <v>60</v>
      </c>
      <c r="JFI43" s="23" t="s">
        <v>60</v>
      </c>
      <c r="JFJ43" s="23" t="s">
        <v>60</v>
      </c>
      <c r="JFK43" s="23" t="s">
        <v>60</v>
      </c>
      <c r="JFL43" s="23" t="s">
        <v>60</v>
      </c>
      <c r="JFM43" s="23" t="s">
        <v>60</v>
      </c>
      <c r="JFN43" s="23" t="s">
        <v>60</v>
      </c>
      <c r="JFO43" s="23" t="s">
        <v>60</v>
      </c>
      <c r="JFP43" s="23" t="s">
        <v>60</v>
      </c>
      <c r="JFQ43" s="23" t="s">
        <v>60</v>
      </c>
      <c r="JFR43" s="23" t="s">
        <v>60</v>
      </c>
      <c r="JFS43" s="23" t="s">
        <v>60</v>
      </c>
      <c r="JFT43" s="23" t="s">
        <v>60</v>
      </c>
      <c r="JFU43" s="23" t="s">
        <v>60</v>
      </c>
      <c r="JFV43" s="23" t="s">
        <v>60</v>
      </c>
      <c r="JFW43" s="23" t="s">
        <v>60</v>
      </c>
      <c r="JFX43" s="23" t="s">
        <v>60</v>
      </c>
      <c r="JFY43" s="23" t="s">
        <v>60</v>
      </c>
      <c r="JFZ43" s="23" t="s">
        <v>60</v>
      </c>
      <c r="JGA43" s="23" t="s">
        <v>60</v>
      </c>
      <c r="JGB43" s="23" t="s">
        <v>60</v>
      </c>
      <c r="JGC43" s="23" t="s">
        <v>60</v>
      </c>
      <c r="JGD43" s="23" t="s">
        <v>60</v>
      </c>
      <c r="JGE43" s="23" t="s">
        <v>60</v>
      </c>
      <c r="JGF43" s="23" t="s">
        <v>60</v>
      </c>
      <c r="JGG43" s="23" t="s">
        <v>60</v>
      </c>
      <c r="JGH43" s="23" t="s">
        <v>60</v>
      </c>
      <c r="JGI43" s="23" t="s">
        <v>60</v>
      </c>
      <c r="JGJ43" s="23" t="s">
        <v>60</v>
      </c>
      <c r="JGK43" s="23" t="s">
        <v>60</v>
      </c>
      <c r="JGL43" s="23" t="s">
        <v>60</v>
      </c>
      <c r="JGM43" s="23" t="s">
        <v>60</v>
      </c>
      <c r="JGN43" s="23" t="s">
        <v>60</v>
      </c>
      <c r="JGO43" s="23" t="s">
        <v>60</v>
      </c>
      <c r="JGP43" s="23" t="s">
        <v>60</v>
      </c>
      <c r="JGQ43" s="23" t="s">
        <v>60</v>
      </c>
      <c r="JGR43" s="23" t="s">
        <v>60</v>
      </c>
      <c r="JGS43" s="23" t="s">
        <v>60</v>
      </c>
      <c r="JGT43" s="23" t="s">
        <v>60</v>
      </c>
      <c r="JGU43" s="23" t="s">
        <v>60</v>
      </c>
      <c r="JGV43" s="23" t="s">
        <v>60</v>
      </c>
      <c r="JGW43" s="23" t="s">
        <v>60</v>
      </c>
      <c r="JGX43" s="23" t="s">
        <v>60</v>
      </c>
      <c r="JGY43" s="23" t="s">
        <v>60</v>
      </c>
      <c r="JGZ43" s="23" t="s">
        <v>60</v>
      </c>
      <c r="JHA43" s="23" t="s">
        <v>60</v>
      </c>
      <c r="JHB43" s="23" t="s">
        <v>60</v>
      </c>
      <c r="JHC43" s="23" t="s">
        <v>60</v>
      </c>
      <c r="JHD43" s="23" t="s">
        <v>60</v>
      </c>
      <c r="JHE43" s="23" t="s">
        <v>60</v>
      </c>
      <c r="JHF43" s="23" t="s">
        <v>60</v>
      </c>
      <c r="JHG43" s="23" t="s">
        <v>60</v>
      </c>
      <c r="JHH43" s="23" t="s">
        <v>60</v>
      </c>
      <c r="JHI43" s="23" t="s">
        <v>60</v>
      </c>
      <c r="JHJ43" s="23" t="s">
        <v>60</v>
      </c>
      <c r="JHK43" s="23" t="s">
        <v>60</v>
      </c>
      <c r="JHL43" s="23" t="s">
        <v>60</v>
      </c>
      <c r="JHM43" s="23" t="s">
        <v>60</v>
      </c>
      <c r="JHN43" s="23" t="s">
        <v>60</v>
      </c>
      <c r="JHO43" s="23" t="s">
        <v>60</v>
      </c>
      <c r="JHP43" s="23" t="s">
        <v>60</v>
      </c>
      <c r="JHQ43" s="23" t="s">
        <v>60</v>
      </c>
      <c r="JHR43" s="23" t="s">
        <v>60</v>
      </c>
      <c r="JHS43" s="23" t="s">
        <v>60</v>
      </c>
      <c r="JHT43" s="23" t="s">
        <v>60</v>
      </c>
      <c r="JHU43" s="23" t="s">
        <v>60</v>
      </c>
      <c r="JHV43" s="23" t="s">
        <v>60</v>
      </c>
      <c r="JHW43" s="23" t="s">
        <v>60</v>
      </c>
      <c r="JHX43" s="23" t="s">
        <v>60</v>
      </c>
      <c r="JHY43" s="23" t="s">
        <v>60</v>
      </c>
      <c r="JHZ43" s="23" t="s">
        <v>60</v>
      </c>
      <c r="JIA43" s="23" t="s">
        <v>60</v>
      </c>
      <c r="JIB43" s="23" t="s">
        <v>60</v>
      </c>
      <c r="JIC43" s="23" t="s">
        <v>60</v>
      </c>
      <c r="JID43" s="23" t="s">
        <v>60</v>
      </c>
      <c r="JIE43" s="23" t="s">
        <v>60</v>
      </c>
      <c r="JIF43" s="23" t="s">
        <v>60</v>
      </c>
      <c r="JIG43" s="23" t="s">
        <v>60</v>
      </c>
      <c r="JIH43" s="23" t="s">
        <v>60</v>
      </c>
      <c r="JII43" s="23" t="s">
        <v>60</v>
      </c>
      <c r="JIJ43" s="23" t="s">
        <v>60</v>
      </c>
      <c r="JIK43" s="23" t="s">
        <v>60</v>
      </c>
      <c r="JIL43" s="23" t="s">
        <v>60</v>
      </c>
      <c r="JIM43" s="23" t="s">
        <v>60</v>
      </c>
      <c r="JIN43" s="23" t="s">
        <v>60</v>
      </c>
      <c r="JIO43" s="23" t="s">
        <v>60</v>
      </c>
      <c r="JIP43" s="23" t="s">
        <v>60</v>
      </c>
      <c r="JIQ43" s="23" t="s">
        <v>60</v>
      </c>
      <c r="JIR43" s="23" t="s">
        <v>60</v>
      </c>
      <c r="JIS43" s="23" t="s">
        <v>60</v>
      </c>
      <c r="JIT43" s="23" t="s">
        <v>60</v>
      </c>
      <c r="JIU43" s="23" t="s">
        <v>60</v>
      </c>
      <c r="JIV43" s="23" t="s">
        <v>60</v>
      </c>
      <c r="JIW43" s="23" t="s">
        <v>60</v>
      </c>
      <c r="JIX43" s="23" t="s">
        <v>60</v>
      </c>
      <c r="JIY43" s="23" t="s">
        <v>60</v>
      </c>
      <c r="JIZ43" s="23" t="s">
        <v>60</v>
      </c>
      <c r="JJA43" s="23" t="s">
        <v>60</v>
      </c>
      <c r="JJB43" s="23" t="s">
        <v>60</v>
      </c>
      <c r="JJC43" s="23" t="s">
        <v>60</v>
      </c>
      <c r="JJD43" s="23" t="s">
        <v>60</v>
      </c>
      <c r="JJE43" s="23" t="s">
        <v>60</v>
      </c>
      <c r="JJF43" s="23" t="s">
        <v>60</v>
      </c>
      <c r="JJG43" s="23" t="s">
        <v>60</v>
      </c>
      <c r="JJH43" s="23" t="s">
        <v>60</v>
      </c>
      <c r="JJI43" s="23" t="s">
        <v>60</v>
      </c>
      <c r="JJJ43" s="23" t="s">
        <v>60</v>
      </c>
      <c r="JJK43" s="23" t="s">
        <v>60</v>
      </c>
      <c r="JJL43" s="23" t="s">
        <v>60</v>
      </c>
      <c r="JJM43" s="23" t="s">
        <v>60</v>
      </c>
      <c r="JJN43" s="23" t="s">
        <v>60</v>
      </c>
      <c r="JJO43" s="23" t="s">
        <v>60</v>
      </c>
      <c r="JJP43" s="23" t="s">
        <v>60</v>
      </c>
      <c r="JJQ43" s="23" t="s">
        <v>60</v>
      </c>
      <c r="JJR43" s="23" t="s">
        <v>60</v>
      </c>
      <c r="JJS43" s="23" t="s">
        <v>60</v>
      </c>
      <c r="JJT43" s="23" t="s">
        <v>60</v>
      </c>
      <c r="JJU43" s="23" t="s">
        <v>60</v>
      </c>
      <c r="JJV43" s="23" t="s">
        <v>60</v>
      </c>
      <c r="JJW43" s="23" t="s">
        <v>60</v>
      </c>
      <c r="JJX43" s="23" t="s">
        <v>60</v>
      </c>
      <c r="JJY43" s="23" t="s">
        <v>60</v>
      </c>
      <c r="JJZ43" s="23" t="s">
        <v>60</v>
      </c>
      <c r="JKA43" s="23" t="s">
        <v>60</v>
      </c>
      <c r="JKB43" s="23" t="s">
        <v>60</v>
      </c>
      <c r="JKC43" s="23" t="s">
        <v>60</v>
      </c>
      <c r="JKD43" s="23" t="s">
        <v>60</v>
      </c>
      <c r="JKE43" s="23" t="s">
        <v>60</v>
      </c>
      <c r="JKF43" s="23" t="s">
        <v>60</v>
      </c>
      <c r="JKG43" s="23" t="s">
        <v>60</v>
      </c>
      <c r="JKH43" s="23" t="s">
        <v>60</v>
      </c>
      <c r="JKI43" s="23" t="s">
        <v>60</v>
      </c>
      <c r="JKJ43" s="23" t="s">
        <v>60</v>
      </c>
      <c r="JKK43" s="23" t="s">
        <v>60</v>
      </c>
      <c r="JKL43" s="23" t="s">
        <v>60</v>
      </c>
      <c r="JKM43" s="23" t="s">
        <v>60</v>
      </c>
      <c r="JKN43" s="23" t="s">
        <v>60</v>
      </c>
      <c r="JKO43" s="23" t="s">
        <v>60</v>
      </c>
      <c r="JKP43" s="23" t="s">
        <v>60</v>
      </c>
      <c r="JKQ43" s="23" t="s">
        <v>60</v>
      </c>
      <c r="JKR43" s="23" t="s">
        <v>60</v>
      </c>
      <c r="JKS43" s="23" t="s">
        <v>60</v>
      </c>
      <c r="JKT43" s="23" t="s">
        <v>60</v>
      </c>
      <c r="JKU43" s="23" t="s">
        <v>60</v>
      </c>
      <c r="JKV43" s="23" t="s">
        <v>60</v>
      </c>
      <c r="JKW43" s="23" t="s">
        <v>60</v>
      </c>
      <c r="JKX43" s="23" t="s">
        <v>60</v>
      </c>
      <c r="JKY43" s="23" t="s">
        <v>60</v>
      </c>
      <c r="JKZ43" s="23" t="s">
        <v>60</v>
      </c>
      <c r="JLA43" s="23" t="s">
        <v>60</v>
      </c>
      <c r="JLB43" s="23" t="s">
        <v>60</v>
      </c>
      <c r="JLC43" s="23" t="s">
        <v>60</v>
      </c>
      <c r="JLD43" s="23" t="s">
        <v>60</v>
      </c>
      <c r="JLE43" s="23" t="s">
        <v>60</v>
      </c>
      <c r="JLF43" s="23" t="s">
        <v>60</v>
      </c>
      <c r="JLG43" s="23" t="s">
        <v>60</v>
      </c>
      <c r="JLH43" s="23" t="s">
        <v>60</v>
      </c>
      <c r="JLI43" s="23" t="s">
        <v>60</v>
      </c>
      <c r="JLJ43" s="23" t="s">
        <v>60</v>
      </c>
      <c r="JLK43" s="23" t="s">
        <v>60</v>
      </c>
      <c r="JLL43" s="23" t="s">
        <v>60</v>
      </c>
      <c r="JLM43" s="23" t="s">
        <v>60</v>
      </c>
      <c r="JLN43" s="23" t="s">
        <v>60</v>
      </c>
      <c r="JLO43" s="23" t="s">
        <v>60</v>
      </c>
      <c r="JLP43" s="23" t="s">
        <v>60</v>
      </c>
      <c r="JLQ43" s="23" t="s">
        <v>60</v>
      </c>
      <c r="JLR43" s="23" t="s">
        <v>60</v>
      </c>
      <c r="JLS43" s="23" t="s">
        <v>60</v>
      </c>
      <c r="JLT43" s="23" t="s">
        <v>60</v>
      </c>
      <c r="JLU43" s="23" t="s">
        <v>60</v>
      </c>
      <c r="JLV43" s="23" t="s">
        <v>60</v>
      </c>
      <c r="JLW43" s="23" t="s">
        <v>60</v>
      </c>
      <c r="JLX43" s="23" t="s">
        <v>60</v>
      </c>
      <c r="JLY43" s="23" t="s">
        <v>60</v>
      </c>
      <c r="JLZ43" s="23" t="s">
        <v>60</v>
      </c>
      <c r="JMA43" s="23" t="s">
        <v>60</v>
      </c>
      <c r="JMB43" s="23" t="s">
        <v>60</v>
      </c>
      <c r="JMC43" s="23" t="s">
        <v>60</v>
      </c>
      <c r="JMD43" s="23" t="s">
        <v>60</v>
      </c>
      <c r="JME43" s="23" t="s">
        <v>60</v>
      </c>
      <c r="JMF43" s="23" t="s">
        <v>60</v>
      </c>
      <c r="JMG43" s="23" t="s">
        <v>60</v>
      </c>
      <c r="JMH43" s="23" t="s">
        <v>60</v>
      </c>
      <c r="JMI43" s="23" t="s">
        <v>60</v>
      </c>
      <c r="JMJ43" s="23" t="s">
        <v>60</v>
      </c>
      <c r="JMK43" s="23" t="s">
        <v>60</v>
      </c>
      <c r="JML43" s="23" t="s">
        <v>60</v>
      </c>
      <c r="JMM43" s="23" t="s">
        <v>60</v>
      </c>
      <c r="JMN43" s="23" t="s">
        <v>60</v>
      </c>
      <c r="JMO43" s="23" t="s">
        <v>60</v>
      </c>
      <c r="JMP43" s="23" t="s">
        <v>60</v>
      </c>
      <c r="JMQ43" s="23" t="s">
        <v>60</v>
      </c>
      <c r="JMR43" s="23" t="s">
        <v>60</v>
      </c>
      <c r="JMS43" s="23" t="s">
        <v>60</v>
      </c>
      <c r="JMT43" s="23" t="s">
        <v>60</v>
      </c>
      <c r="JMU43" s="23" t="s">
        <v>60</v>
      </c>
      <c r="JMV43" s="23" t="s">
        <v>60</v>
      </c>
      <c r="JMW43" s="23" t="s">
        <v>60</v>
      </c>
      <c r="JMX43" s="23" t="s">
        <v>60</v>
      </c>
      <c r="JMY43" s="23" t="s">
        <v>60</v>
      </c>
      <c r="JMZ43" s="23" t="s">
        <v>60</v>
      </c>
      <c r="JNA43" s="23" t="s">
        <v>60</v>
      </c>
      <c r="JNB43" s="23" t="s">
        <v>60</v>
      </c>
      <c r="JNC43" s="23" t="s">
        <v>60</v>
      </c>
      <c r="JND43" s="23" t="s">
        <v>60</v>
      </c>
      <c r="JNE43" s="23" t="s">
        <v>60</v>
      </c>
      <c r="JNF43" s="23" t="s">
        <v>60</v>
      </c>
      <c r="JNG43" s="23" t="s">
        <v>60</v>
      </c>
      <c r="JNH43" s="23" t="s">
        <v>60</v>
      </c>
      <c r="JNI43" s="23" t="s">
        <v>60</v>
      </c>
      <c r="JNJ43" s="23" t="s">
        <v>60</v>
      </c>
      <c r="JNK43" s="23" t="s">
        <v>60</v>
      </c>
      <c r="JNL43" s="23" t="s">
        <v>60</v>
      </c>
      <c r="JNM43" s="23" t="s">
        <v>60</v>
      </c>
      <c r="JNN43" s="23" t="s">
        <v>60</v>
      </c>
      <c r="JNO43" s="23" t="s">
        <v>60</v>
      </c>
      <c r="JNP43" s="23" t="s">
        <v>60</v>
      </c>
      <c r="JNQ43" s="23" t="s">
        <v>60</v>
      </c>
      <c r="JNR43" s="23" t="s">
        <v>60</v>
      </c>
      <c r="JNS43" s="23" t="s">
        <v>60</v>
      </c>
      <c r="JNT43" s="23" t="s">
        <v>60</v>
      </c>
      <c r="JNU43" s="23" t="s">
        <v>60</v>
      </c>
      <c r="JNV43" s="23" t="s">
        <v>60</v>
      </c>
      <c r="JNW43" s="23" t="s">
        <v>60</v>
      </c>
      <c r="JNX43" s="23" t="s">
        <v>60</v>
      </c>
      <c r="JNY43" s="23" t="s">
        <v>60</v>
      </c>
      <c r="JNZ43" s="23" t="s">
        <v>60</v>
      </c>
      <c r="JOA43" s="23" t="s">
        <v>60</v>
      </c>
      <c r="JOB43" s="23" t="s">
        <v>60</v>
      </c>
      <c r="JOC43" s="23" t="s">
        <v>60</v>
      </c>
      <c r="JOD43" s="23" t="s">
        <v>60</v>
      </c>
      <c r="JOE43" s="23" t="s">
        <v>60</v>
      </c>
      <c r="JOF43" s="23" t="s">
        <v>60</v>
      </c>
      <c r="JOG43" s="23" t="s">
        <v>60</v>
      </c>
      <c r="JOH43" s="23" t="s">
        <v>60</v>
      </c>
      <c r="JOI43" s="23" t="s">
        <v>60</v>
      </c>
      <c r="JOJ43" s="23" t="s">
        <v>60</v>
      </c>
      <c r="JOK43" s="23" t="s">
        <v>60</v>
      </c>
      <c r="JOL43" s="23" t="s">
        <v>60</v>
      </c>
      <c r="JOM43" s="23" t="s">
        <v>60</v>
      </c>
      <c r="JON43" s="23" t="s">
        <v>60</v>
      </c>
      <c r="JOO43" s="23" t="s">
        <v>60</v>
      </c>
      <c r="JOP43" s="23" t="s">
        <v>60</v>
      </c>
      <c r="JOQ43" s="23" t="s">
        <v>60</v>
      </c>
      <c r="JOR43" s="23" t="s">
        <v>60</v>
      </c>
      <c r="JOS43" s="23" t="s">
        <v>60</v>
      </c>
      <c r="JOT43" s="23" t="s">
        <v>60</v>
      </c>
      <c r="JOU43" s="23" t="s">
        <v>60</v>
      </c>
      <c r="JOV43" s="23" t="s">
        <v>60</v>
      </c>
      <c r="JOW43" s="23" t="s">
        <v>60</v>
      </c>
      <c r="JOX43" s="23" t="s">
        <v>60</v>
      </c>
      <c r="JOY43" s="23" t="s">
        <v>60</v>
      </c>
      <c r="JOZ43" s="23" t="s">
        <v>60</v>
      </c>
      <c r="JPA43" s="23" t="s">
        <v>60</v>
      </c>
      <c r="JPB43" s="23" t="s">
        <v>60</v>
      </c>
      <c r="JPC43" s="23" t="s">
        <v>60</v>
      </c>
      <c r="JPD43" s="23" t="s">
        <v>60</v>
      </c>
      <c r="JPE43" s="23" t="s">
        <v>60</v>
      </c>
      <c r="JPF43" s="23" t="s">
        <v>60</v>
      </c>
      <c r="JPG43" s="23" t="s">
        <v>60</v>
      </c>
      <c r="JPH43" s="23" t="s">
        <v>60</v>
      </c>
      <c r="JPI43" s="23" t="s">
        <v>60</v>
      </c>
      <c r="JPJ43" s="23" t="s">
        <v>60</v>
      </c>
      <c r="JPK43" s="23" t="s">
        <v>60</v>
      </c>
      <c r="JPL43" s="23" t="s">
        <v>60</v>
      </c>
      <c r="JPM43" s="23" t="s">
        <v>60</v>
      </c>
      <c r="JPN43" s="23" t="s">
        <v>60</v>
      </c>
      <c r="JPO43" s="23" t="s">
        <v>60</v>
      </c>
      <c r="JPP43" s="23" t="s">
        <v>60</v>
      </c>
      <c r="JPQ43" s="23" t="s">
        <v>60</v>
      </c>
      <c r="JPR43" s="23" t="s">
        <v>60</v>
      </c>
      <c r="JPS43" s="23" t="s">
        <v>60</v>
      </c>
      <c r="JPT43" s="23" t="s">
        <v>60</v>
      </c>
      <c r="JPU43" s="23" t="s">
        <v>60</v>
      </c>
      <c r="JPV43" s="23" t="s">
        <v>60</v>
      </c>
      <c r="JPW43" s="23" t="s">
        <v>60</v>
      </c>
      <c r="JPX43" s="23" t="s">
        <v>60</v>
      </c>
      <c r="JPY43" s="23" t="s">
        <v>60</v>
      </c>
      <c r="JPZ43" s="23" t="s">
        <v>60</v>
      </c>
      <c r="JQA43" s="23" t="s">
        <v>60</v>
      </c>
      <c r="JQB43" s="23" t="s">
        <v>60</v>
      </c>
      <c r="JQC43" s="23" t="s">
        <v>60</v>
      </c>
      <c r="JQD43" s="23" t="s">
        <v>60</v>
      </c>
      <c r="JQE43" s="23" t="s">
        <v>60</v>
      </c>
      <c r="JQF43" s="23" t="s">
        <v>60</v>
      </c>
      <c r="JQG43" s="23" t="s">
        <v>60</v>
      </c>
      <c r="JQH43" s="23" t="s">
        <v>60</v>
      </c>
      <c r="JQI43" s="23" t="s">
        <v>60</v>
      </c>
      <c r="JQJ43" s="23" t="s">
        <v>60</v>
      </c>
      <c r="JQK43" s="23" t="s">
        <v>60</v>
      </c>
      <c r="JQL43" s="23" t="s">
        <v>60</v>
      </c>
      <c r="JQM43" s="23" t="s">
        <v>60</v>
      </c>
      <c r="JQN43" s="23" t="s">
        <v>60</v>
      </c>
      <c r="JQO43" s="23" t="s">
        <v>60</v>
      </c>
      <c r="JQP43" s="23" t="s">
        <v>60</v>
      </c>
      <c r="JQQ43" s="23" t="s">
        <v>60</v>
      </c>
      <c r="JQR43" s="23" t="s">
        <v>60</v>
      </c>
      <c r="JQS43" s="23" t="s">
        <v>60</v>
      </c>
      <c r="JQT43" s="23" t="s">
        <v>60</v>
      </c>
      <c r="JQU43" s="23" t="s">
        <v>60</v>
      </c>
      <c r="JQV43" s="23" t="s">
        <v>60</v>
      </c>
      <c r="JQW43" s="23" t="s">
        <v>60</v>
      </c>
      <c r="JQX43" s="23" t="s">
        <v>60</v>
      </c>
      <c r="JQY43" s="23" t="s">
        <v>60</v>
      </c>
      <c r="JQZ43" s="23" t="s">
        <v>60</v>
      </c>
      <c r="JRA43" s="23" t="s">
        <v>60</v>
      </c>
      <c r="JRB43" s="23" t="s">
        <v>60</v>
      </c>
      <c r="JRC43" s="23" t="s">
        <v>60</v>
      </c>
      <c r="JRD43" s="23" t="s">
        <v>60</v>
      </c>
      <c r="JRE43" s="23" t="s">
        <v>60</v>
      </c>
      <c r="JRF43" s="23" t="s">
        <v>60</v>
      </c>
      <c r="JRG43" s="23" t="s">
        <v>60</v>
      </c>
      <c r="JRH43" s="23" t="s">
        <v>60</v>
      </c>
      <c r="JRI43" s="23" t="s">
        <v>60</v>
      </c>
      <c r="JRJ43" s="23" t="s">
        <v>60</v>
      </c>
      <c r="JRK43" s="23" t="s">
        <v>60</v>
      </c>
      <c r="JRL43" s="23" t="s">
        <v>60</v>
      </c>
      <c r="JRM43" s="23" t="s">
        <v>60</v>
      </c>
      <c r="JRN43" s="23" t="s">
        <v>60</v>
      </c>
      <c r="JRO43" s="23" t="s">
        <v>60</v>
      </c>
      <c r="JRP43" s="23" t="s">
        <v>60</v>
      </c>
      <c r="JRQ43" s="23" t="s">
        <v>60</v>
      </c>
      <c r="JRR43" s="23" t="s">
        <v>60</v>
      </c>
      <c r="JRS43" s="23" t="s">
        <v>60</v>
      </c>
      <c r="JRT43" s="23" t="s">
        <v>60</v>
      </c>
      <c r="JRU43" s="23" t="s">
        <v>60</v>
      </c>
      <c r="JRV43" s="23" t="s">
        <v>60</v>
      </c>
      <c r="JRW43" s="23" t="s">
        <v>60</v>
      </c>
      <c r="JRX43" s="23" t="s">
        <v>60</v>
      </c>
      <c r="JRY43" s="23" t="s">
        <v>60</v>
      </c>
      <c r="JRZ43" s="23" t="s">
        <v>60</v>
      </c>
      <c r="JSA43" s="23" t="s">
        <v>60</v>
      </c>
      <c r="JSB43" s="23" t="s">
        <v>60</v>
      </c>
      <c r="JSC43" s="23" t="s">
        <v>60</v>
      </c>
      <c r="JSD43" s="23" t="s">
        <v>60</v>
      </c>
      <c r="JSE43" s="23" t="s">
        <v>60</v>
      </c>
      <c r="JSF43" s="23" t="s">
        <v>60</v>
      </c>
      <c r="JSG43" s="23" t="s">
        <v>60</v>
      </c>
      <c r="JSH43" s="23" t="s">
        <v>60</v>
      </c>
      <c r="JSI43" s="23" t="s">
        <v>60</v>
      </c>
      <c r="JSJ43" s="23" t="s">
        <v>60</v>
      </c>
      <c r="JSK43" s="23" t="s">
        <v>60</v>
      </c>
      <c r="JSL43" s="23" t="s">
        <v>60</v>
      </c>
      <c r="JSM43" s="23" t="s">
        <v>60</v>
      </c>
      <c r="JSN43" s="23" t="s">
        <v>60</v>
      </c>
      <c r="JSO43" s="23" t="s">
        <v>60</v>
      </c>
      <c r="JSP43" s="23" t="s">
        <v>60</v>
      </c>
      <c r="JSQ43" s="23" t="s">
        <v>60</v>
      </c>
      <c r="JSR43" s="23" t="s">
        <v>60</v>
      </c>
      <c r="JSS43" s="23" t="s">
        <v>60</v>
      </c>
      <c r="JST43" s="23" t="s">
        <v>60</v>
      </c>
      <c r="JSU43" s="23" t="s">
        <v>60</v>
      </c>
      <c r="JSV43" s="23" t="s">
        <v>60</v>
      </c>
      <c r="JSW43" s="23" t="s">
        <v>60</v>
      </c>
      <c r="JSX43" s="23" t="s">
        <v>60</v>
      </c>
      <c r="JSY43" s="23" t="s">
        <v>60</v>
      </c>
      <c r="JSZ43" s="23" t="s">
        <v>60</v>
      </c>
      <c r="JTA43" s="23" t="s">
        <v>60</v>
      </c>
      <c r="JTB43" s="23" t="s">
        <v>60</v>
      </c>
      <c r="JTC43" s="23" t="s">
        <v>60</v>
      </c>
      <c r="JTD43" s="23" t="s">
        <v>60</v>
      </c>
      <c r="JTE43" s="23" t="s">
        <v>60</v>
      </c>
      <c r="JTF43" s="23" t="s">
        <v>60</v>
      </c>
      <c r="JTG43" s="23" t="s">
        <v>60</v>
      </c>
      <c r="JTH43" s="23" t="s">
        <v>60</v>
      </c>
      <c r="JTI43" s="23" t="s">
        <v>60</v>
      </c>
      <c r="JTJ43" s="23" t="s">
        <v>60</v>
      </c>
      <c r="JTK43" s="23" t="s">
        <v>60</v>
      </c>
      <c r="JTL43" s="23" t="s">
        <v>60</v>
      </c>
      <c r="JTM43" s="23" t="s">
        <v>60</v>
      </c>
      <c r="JTN43" s="23" t="s">
        <v>60</v>
      </c>
      <c r="JTO43" s="23" t="s">
        <v>60</v>
      </c>
      <c r="JTP43" s="23" t="s">
        <v>60</v>
      </c>
      <c r="JTQ43" s="23" t="s">
        <v>60</v>
      </c>
      <c r="JTR43" s="23" t="s">
        <v>60</v>
      </c>
      <c r="JTS43" s="23" t="s">
        <v>60</v>
      </c>
      <c r="JTT43" s="23" t="s">
        <v>60</v>
      </c>
      <c r="JTU43" s="23" t="s">
        <v>60</v>
      </c>
      <c r="JTV43" s="23" t="s">
        <v>60</v>
      </c>
      <c r="JTW43" s="23" t="s">
        <v>60</v>
      </c>
      <c r="JTX43" s="23" t="s">
        <v>60</v>
      </c>
      <c r="JTY43" s="23" t="s">
        <v>60</v>
      </c>
      <c r="JTZ43" s="23" t="s">
        <v>60</v>
      </c>
      <c r="JUA43" s="23" t="s">
        <v>60</v>
      </c>
      <c r="JUB43" s="23" t="s">
        <v>60</v>
      </c>
      <c r="JUC43" s="23" t="s">
        <v>60</v>
      </c>
      <c r="JUD43" s="23" t="s">
        <v>60</v>
      </c>
      <c r="JUE43" s="23" t="s">
        <v>60</v>
      </c>
      <c r="JUF43" s="23" t="s">
        <v>60</v>
      </c>
      <c r="JUG43" s="23" t="s">
        <v>60</v>
      </c>
      <c r="JUH43" s="23" t="s">
        <v>60</v>
      </c>
      <c r="JUI43" s="23" t="s">
        <v>60</v>
      </c>
      <c r="JUJ43" s="23" t="s">
        <v>60</v>
      </c>
      <c r="JUK43" s="23" t="s">
        <v>60</v>
      </c>
      <c r="JUL43" s="23" t="s">
        <v>60</v>
      </c>
      <c r="JUM43" s="23" t="s">
        <v>60</v>
      </c>
      <c r="JUN43" s="23" t="s">
        <v>60</v>
      </c>
      <c r="JUO43" s="23" t="s">
        <v>60</v>
      </c>
      <c r="JUP43" s="23" t="s">
        <v>60</v>
      </c>
      <c r="JUQ43" s="23" t="s">
        <v>60</v>
      </c>
      <c r="JUR43" s="23" t="s">
        <v>60</v>
      </c>
      <c r="JUS43" s="23" t="s">
        <v>60</v>
      </c>
      <c r="JUT43" s="23" t="s">
        <v>60</v>
      </c>
      <c r="JUU43" s="23" t="s">
        <v>60</v>
      </c>
      <c r="JUV43" s="23" t="s">
        <v>60</v>
      </c>
      <c r="JUW43" s="23" t="s">
        <v>60</v>
      </c>
      <c r="JUX43" s="23" t="s">
        <v>60</v>
      </c>
      <c r="JUY43" s="23" t="s">
        <v>60</v>
      </c>
      <c r="JUZ43" s="23" t="s">
        <v>60</v>
      </c>
      <c r="JVA43" s="23" t="s">
        <v>60</v>
      </c>
      <c r="JVB43" s="23" t="s">
        <v>60</v>
      </c>
      <c r="JVC43" s="23" t="s">
        <v>60</v>
      </c>
      <c r="JVD43" s="23" t="s">
        <v>60</v>
      </c>
      <c r="JVE43" s="23" t="s">
        <v>60</v>
      </c>
      <c r="JVF43" s="23" t="s">
        <v>60</v>
      </c>
      <c r="JVG43" s="23" t="s">
        <v>60</v>
      </c>
      <c r="JVH43" s="23" t="s">
        <v>60</v>
      </c>
      <c r="JVI43" s="23" t="s">
        <v>60</v>
      </c>
      <c r="JVJ43" s="23" t="s">
        <v>60</v>
      </c>
      <c r="JVK43" s="23" t="s">
        <v>60</v>
      </c>
      <c r="JVL43" s="23" t="s">
        <v>60</v>
      </c>
      <c r="JVM43" s="23" t="s">
        <v>60</v>
      </c>
      <c r="JVN43" s="23" t="s">
        <v>60</v>
      </c>
      <c r="JVO43" s="23" t="s">
        <v>60</v>
      </c>
      <c r="JVP43" s="23" t="s">
        <v>60</v>
      </c>
      <c r="JVQ43" s="23" t="s">
        <v>60</v>
      </c>
      <c r="JVR43" s="23" t="s">
        <v>60</v>
      </c>
      <c r="JVS43" s="23" t="s">
        <v>60</v>
      </c>
      <c r="JVT43" s="23" t="s">
        <v>60</v>
      </c>
      <c r="JVU43" s="23" t="s">
        <v>60</v>
      </c>
      <c r="JVV43" s="23" t="s">
        <v>60</v>
      </c>
      <c r="JVW43" s="23" t="s">
        <v>60</v>
      </c>
      <c r="JVX43" s="23" t="s">
        <v>60</v>
      </c>
      <c r="JVY43" s="23" t="s">
        <v>60</v>
      </c>
      <c r="JVZ43" s="23" t="s">
        <v>60</v>
      </c>
      <c r="JWA43" s="23" t="s">
        <v>60</v>
      </c>
      <c r="JWB43" s="23" t="s">
        <v>60</v>
      </c>
      <c r="JWC43" s="23" t="s">
        <v>60</v>
      </c>
      <c r="JWD43" s="23" t="s">
        <v>60</v>
      </c>
      <c r="JWE43" s="23" t="s">
        <v>60</v>
      </c>
      <c r="JWF43" s="23" t="s">
        <v>60</v>
      </c>
      <c r="JWG43" s="23" t="s">
        <v>60</v>
      </c>
      <c r="JWH43" s="23" t="s">
        <v>60</v>
      </c>
      <c r="JWI43" s="23" t="s">
        <v>60</v>
      </c>
      <c r="JWJ43" s="23" t="s">
        <v>60</v>
      </c>
      <c r="JWK43" s="23" t="s">
        <v>60</v>
      </c>
      <c r="JWL43" s="23" t="s">
        <v>60</v>
      </c>
      <c r="JWM43" s="23" t="s">
        <v>60</v>
      </c>
      <c r="JWN43" s="23" t="s">
        <v>60</v>
      </c>
      <c r="JWO43" s="23" t="s">
        <v>60</v>
      </c>
      <c r="JWP43" s="23" t="s">
        <v>60</v>
      </c>
      <c r="JWQ43" s="23" t="s">
        <v>60</v>
      </c>
      <c r="JWR43" s="23" t="s">
        <v>60</v>
      </c>
      <c r="JWS43" s="23" t="s">
        <v>60</v>
      </c>
      <c r="JWT43" s="23" t="s">
        <v>60</v>
      </c>
      <c r="JWU43" s="23" t="s">
        <v>60</v>
      </c>
      <c r="JWV43" s="23" t="s">
        <v>60</v>
      </c>
      <c r="JWW43" s="23" t="s">
        <v>60</v>
      </c>
      <c r="JWX43" s="23" t="s">
        <v>60</v>
      </c>
      <c r="JWY43" s="23" t="s">
        <v>60</v>
      </c>
      <c r="JWZ43" s="23" t="s">
        <v>60</v>
      </c>
      <c r="JXA43" s="23" t="s">
        <v>60</v>
      </c>
      <c r="JXB43" s="23" t="s">
        <v>60</v>
      </c>
      <c r="JXC43" s="23" t="s">
        <v>60</v>
      </c>
      <c r="JXD43" s="23" t="s">
        <v>60</v>
      </c>
      <c r="JXE43" s="23" t="s">
        <v>60</v>
      </c>
      <c r="JXF43" s="23" t="s">
        <v>60</v>
      </c>
      <c r="JXG43" s="23" t="s">
        <v>60</v>
      </c>
      <c r="JXH43" s="23" t="s">
        <v>60</v>
      </c>
      <c r="JXI43" s="23" t="s">
        <v>60</v>
      </c>
      <c r="JXJ43" s="23" t="s">
        <v>60</v>
      </c>
      <c r="JXK43" s="23" t="s">
        <v>60</v>
      </c>
      <c r="JXL43" s="23" t="s">
        <v>60</v>
      </c>
      <c r="JXM43" s="23" t="s">
        <v>60</v>
      </c>
      <c r="JXN43" s="23" t="s">
        <v>60</v>
      </c>
      <c r="JXO43" s="23" t="s">
        <v>60</v>
      </c>
      <c r="JXP43" s="23" t="s">
        <v>60</v>
      </c>
      <c r="JXQ43" s="23" t="s">
        <v>60</v>
      </c>
      <c r="JXR43" s="23" t="s">
        <v>60</v>
      </c>
      <c r="JXS43" s="23" t="s">
        <v>60</v>
      </c>
      <c r="JXT43" s="23" t="s">
        <v>60</v>
      </c>
      <c r="JXU43" s="23" t="s">
        <v>60</v>
      </c>
      <c r="JXV43" s="23" t="s">
        <v>60</v>
      </c>
      <c r="JXW43" s="23" t="s">
        <v>60</v>
      </c>
      <c r="JXX43" s="23" t="s">
        <v>60</v>
      </c>
      <c r="JXY43" s="23" t="s">
        <v>60</v>
      </c>
      <c r="JXZ43" s="23" t="s">
        <v>60</v>
      </c>
      <c r="JYA43" s="23" t="s">
        <v>60</v>
      </c>
      <c r="JYB43" s="23" t="s">
        <v>60</v>
      </c>
      <c r="JYC43" s="23" t="s">
        <v>60</v>
      </c>
      <c r="JYD43" s="23" t="s">
        <v>60</v>
      </c>
      <c r="JYE43" s="23" t="s">
        <v>60</v>
      </c>
      <c r="JYF43" s="23" t="s">
        <v>60</v>
      </c>
      <c r="JYG43" s="23" t="s">
        <v>60</v>
      </c>
      <c r="JYH43" s="23" t="s">
        <v>60</v>
      </c>
      <c r="JYI43" s="23" t="s">
        <v>60</v>
      </c>
      <c r="JYJ43" s="23" t="s">
        <v>60</v>
      </c>
      <c r="JYK43" s="23" t="s">
        <v>60</v>
      </c>
      <c r="JYL43" s="23" t="s">
        <v>60</v>
      </c>
      <c r="JYM43" s="23" t="s">
        <v>60</v>
      </c>
      <c r="JYN43" s="23" t="s">
        <v>60</v>
      </c>
      <c r="JYO43" s="23" t="s">
        <v>60</v>
      </c>
      <c r="JYP43" s="23" t="s">
        <v>60</v>
      </c>
      <c r="JYQ43" s="23" t="s">
        <v>60</v>
      </c>
      <c r="JYR43" s="23" t="s">
        <v>60</v>
      </c>
      <c r="JYS43" s="23" t="s">
        <v>60</v>
      </c>
      <c r="JYT43" s="23" t="s">
        <v>60</v>
      </c>
      <c r="JYU43" s="23" t="s">
        <v>60</v>
      </c>
      <c r="JYV43" s="23" t="s">
        <v>60</v>
      </c>
      <c r="JYW43" s="23" t="s">
        <v>60</v>
      </c>
      <c r="JYX43" s="23" t="s">
        <v>60</v>
      </c>
      <c r="JYY43" s="23" t="s">
        <v>60</v>
      </c>
      <c r="JYZ43" s="23" t="s">
        <v>60</v>
      </c>
      <c r="JZA43" s="23" t="s">
        <v>60</v>
      </c>
      <c r="JZB43" s="23" t="s">
        <v>60</v>
      </c>
      <c r="JZC43" s="23" t="s">
        <v>60</v>
      </c>
      <c r="JZD43" s="23" t="s">
        <v>60</v>
      </c>
      <c r="JZE43" s="23" t="s">
        <v>60</v>
      </c>
      <c r="JZF43" s="23" t="s">
        <v>60</v>
      </c>
      <c r="JZG43" s="23" t="s">
        <v>60</v>
      </c>
      <c r="JZH43" s="23" t="s">
        <v>60</v>
      </c>
      <c r="JZI43" s="23" t="s">
        <v>60</v>
      </c>
      <c r="JZJ43" s="23" t="s">
        <v>60</v>
      </c>
      <c r="JZK43" s="23" t="s">
        <v>60</v>
      </c>
      <c r="JZL43" s="23" t="s">
        <v>60</v>
      </c>
      <c r="JZM43" s="23" t="s">
        <v>60</v>
      </c>
      <c r="JZN43" s="23" t="s">
        <v>60</v>
      </c>
      <c r="JZO43" s="23" t="s">
        <v>60</v>
      </c>
      <c r="JZP43" s="23" t="s">
        <v>60</v>
      </c>
      <c r="JZQ43" s="23" t="s">
        <v>60</v>
      </c>
      <c r="JZR43" s="23" t="s">
        <v>60</v>
      </c>
      <c r="JZS43" s="23" t="s">
        <v>60</v>
      </c>
      <c r="JZT43" s="23" t="s">
        <v>60</v>
      </c>
      <c r="JZU43" s="23" t="s">
        <v>60</v>
      </c>
      <c r="JZV43" s="23" t="s">
        <v>60</v>
      </c>
      <c r="JZW43" s="23" t="s">
        <v>60</v>
      </c>
      <c r="JZX43" s="23" t="s">
        <v>60</v>
      </c>
      <c r="JZY43" s="23" t="s">
        <v>60</v>
      </c>
      <c r="JZZ43" s="23" t="s">
        <v>60</v>
      </c>
      <c r="KAA43" s="23" t="s">
        <v>60</v>
      </c>
      <c r="KAB43" s="23" t="s">
        <v>60</v>
      </c>
      <c r="KAC43" s="23" t="s">
        <v>60</v>
      </c>
      <c r="KAD43" s="23" t="s">
        <v>60</v>
      </c>
      <c r="KAE43" s="23" t="s">
        <v>60</v>
      </c>
      <c r="KAF43" s="23" t="s">
        <v>60</v>
      </c>
      <c r="KAG43" s="23" t="s">
        <v>60</v>
      </c>
      <c r="KAH43" s="23" t="s">
        <v>60</v>
      </c>
      <c r="KAI43" s="23" t="s">
        <v>60</v>
      </c>
      <c r="KAJ43" s="23" t="s">
        <v>60</v>
      </c>
      <c r="KAK43" s="23" t="s">
        <v>60</v>
      </c>
      <c r="KAL43" s="23" t="s">
        <v>60</v>
      </c>
      <c r="KAM43" s="23" t="s">
        <v>60</v>
      </c>
      <c r="KAN43" s="23" t="s">
        <v>60</v>
      </c>
      <c r="KAO43" s="23" t="s">
        <v>60</v>
      </c>
      <c r="KAP43" s="23" t="s">
        <v>60</v>
      </c>
      <c r="KAQ43" s="23" t="s">
        <v>60</v>
      </c>
      <c r="KAR43" s="23" t="s">
        <v>60</v>
      </c>
      <c r="KAS43" s="23" t="s">
        <v>60</v>
      </c>
      <c r="KAT43" s="23" t="s">
        <v>60</v>
      </c>
      <c r="KAU43" s="23" t="s">
        <v>60</v>
      </c>
      <c r="KAV43" s="23" t="s">
        <v>60</v>
      </c>
      <c r="KAW43" s="23" t="s">
        <v>60</v>
      </c>
      <c r="KAX43" s="23" t="s">
        <v>60</v>
      </c>
      <c r="KAY43" s="23" t="s">
        <v>60</v>
      </c>
      <c r="KAZ43" s="23" t="s">
        <v>60</v>
      </c>
      <c r="KBA43" s="23" t="s">
        <v>60</v>
      </c>
      <c r="KBB43" s="23" t="s">
        <v>60</v>
      </c>
      <c r="KBC43" s="23" t="s">
        <v>60</v>
      </c>
      <c r="KBD43" s="23" t="s">
        <v>60</v>
      </c>
      <c r="KBE43" s="23" t="s">
        <v>60</v>
      </c>
      <c r="KBF43" s="23" t="s">
        <v>60</v>
      </c>
      <c r="KBG43" s="23" t="s">
        <v>60</v>
      </c>
      <c r="KBH43" s="23" t="s">
        <v>60</v>
      </c>
      <c r="KBI43" s="23" t="s">
        <v>60</v>
      </c>
      <c r="KBJ43" s="23" t="s">
        <v>60</v>
      </c>
      <c r="KBK43" s="23" t="s">
        <v>60</v>
      </c>
      <c r="KBL43" s="23" t="s">
        <v>60</v>
      </c>
      <c r="KBM43" s="23" t="s">
        <v>60</v>
      </c>
      <c r="KBN43" s="23" t="s">
        <v>60</v>
      </c>
      <c r="KBO43" s="23" t="s">
        <v>60</v>
      </c>
      <c r="KBP43" s="23" t="s">
        <v>60</v>
      </c>
      <c r="KBQ43" s="23" t="s">
        <v>60</v>
      </c>
      <c r="KBR43" s="23" t="s">
        <v>60</v>
      </c>
      <c r="KBS43" s="23" t="s">
        <v>60</v>
      </c>
      <c r="KBT43" s="23" t="s">
        <v>60</v>
      </c>
      <c r="KBU43" s="23" t="s">
        <v>60</v>
      </c>
      <c r="KBV43" s="23" t="s">
        <v>60</v>
      </c>
      <c r="KBW43" s="23" t="s">
        <v>60</v>
      </c>
      <c r="KBX43" s="23" t="s">
        <v>60</v>
      </c>
      <c r="KBY43" s="23" t="s">
        <v>60</v>
      </c>
      <c r="KBZ43" s="23" t="s">
        <v>60</v>
      </c>
      <c r="KCA43" s="23" t="s">
        <v>60</v>
      </c>
      <c r="KCB43" s="23" t="s">
        <v>60</v>
      </c>
      <c r="KCC43" s="23" t="s">
        <v>60</v>
      </c>
      <c r="KCD43" s="23" t="s">
        <v>60</v>
      </c>
      <c r="KCE43" s="23" t="s">
        <v>60</v>
      </c>
      <c r="KCF43" s="23" t="s">
        <v>60</v>
      </c>
      <c r="KCG43" s="23" t="s">
        <v>60</v>
      </c>
      <c r="KCH43" s="23" t="s">
        <v>60</v>
      </c>
      <c r="KCI43" s="23" t="s">
        <v>60</v>
      </c>
      <c r="KCJ43" s="23" t="s">
        <v>60</v>
      </c>
      <c r="KCK43" s="23" t="s">
        <v>60</v>
      </c>
      <c r="KCL43" s="23" t="s">
        <v>60</v>
      </c>
      <c r="KCM43" s="23" t="s">
        <v>60</v>
      </c>
      <c r="KCN43" s="23" t="s">
        <v>60</v>
      </c>
      <c r="KCO43" s="23" t="s">
        <v>60</v>
      </c>
      <c r="KCP43" s="23" t="s">
        <v>60</v>
      </c>
      <c r="KCQ43" s="23" t="s">
        <v>60</v>
      </c>
      <c r="KCR43" s="23" t="s">
        <v>60</v>
      </c>
      <c r="KCS43" s="23" t="s">
        <v>60</v>
      </c>
      <c r="KCT43" s="23" t="s">
        <v>60</v>
      </c>
      <c r="KCU43" s="23" t="s">
        <v>60</v>
      </c>
      <c r="KCV43" s="23" t="s">
        <v>60</v>
      </c>
      <c r="KCW43" s="23" t="s">
        <v>60</v>
      </c>
      <c r="KCX43" s="23" t="s">
        <v>60</v>
      </c>
      <c r="KCY43" s="23" t="s">
        <v>60</v>
      </c>
      <c r="KCZ43" s="23" t="s">
        <v>60</v>
      </c>
      <c r="KDA43" s="23" t="s">
        <v>60</v>
      </c>
      <c r="KDB43" s="23" t="s">
        <v>60</v>
      </c>
      <c r="KDC43" s="23" t="s">
        <v>60</v>
      </c>
      <c r="KDD43" s="23" t="s">
        <v>60</v>
      </c>
      <c r="KDE43" s="23" t="s">
        <v>60</v>
      </c>
      <c r="KDF43" s="23" t="s">
        <v>60</v>
      </c>
      <c r="KDG43" s="23" t="s">
        <v>60</v>
      </c>
      <c r="KDH43" s="23" t="s">
        <v>60</v>
      </c>
      <c r="KDI43" s="23" t="s">
        <v>60</v>
      </c>
      <c r="KDJ43" s="23" t="s">
        <v>60</v>
      </c>
      <c r="KDK43" s="23" t="s">
        <v>60</v>
      </c>
      <c r="KDL43" s="23" t="s">
        <v>60</v>
      </c>
      <c r="KDM43" s="23" t="s">
        <v>60</v>
      </c>
      <c r="KDN43" s="23" t="s">
        <v>60</v>
      </c>
      <c r="KDO43" s="23" t="s">
        <v>60</v>
      </c>
      <c r="KDP43" s="23" t="s">
        <v>60</v>
      </c>
      <c r="KDQ43" s="23" t="s">
        <v>60</v>
      </c>
      <c r="KDR43" s="23" t="s">
        <v>60</v>
      </c>
      <c r="KDS43" s="23" t="s">
        <v>60</v>
      </c>
      <c r="KDT43" s="23" t="s">
        <v>60</v>
      </c>
      <c r="KDU43" s="23" t="s">
        <v>60</v>
      </c>
      <c r="KDV43" s="23" t="s">
        <v>60</v>
      </c>
      <c r="KDW43" s="23" t="s">
        <v>60</v>
      </c>
      <c r="KDX43" s="23" t="s">
        <v>60</v>
      </c>
      <c r="KDY43" s="23" t="s">
        <v>60</v>
      </c>
      <c r="KDZ43" s="23" t="s">
        <v>60</v>
      </c>
      <c r="KEA43" s="23" t="s">
        <v>60</v>
      </c>
      <c r="KEB43" s="23" t="s">
        <v>60</v>
      </c>
      <c r="KEC43" s="23" t="s">
        <v>60</v>
      </c>
      <c r="KED43" s="23" t="s">
        <v>60</v>
      </c>
      <c r="KEE43" s="23" t="s">
        <v>60</v>
      </c>
      <c r="KEF43" s="23" t="s">
        <v>60</v>
      </c>
      <c r="KEG43" s="23" t="s">
        <v>60</v>
      </c>
      <c r="KEH43" s="23" t="s">
        <v>60</v>
      </c>
      <c r="KEI43" s="23" t="s">
        <v>60</v>
      </c>
      <c r="KEJ43" s="23" t="s">
        <v>60</v>
      </c>
      <c r="KEK43" s="23" t="s">
        <v>60</v>
      </c>
      <c r="KEL43" s="23" t="s">
        <v>60</v>
      </c>
      <c r="KEM43" s="23" t="s">
        <v>60</v>
      </c>
      <c r="KEN43" s="23" t="s">
        <v>60</v>
      </c>
      <c r="KEO43" s="23" t="s">
        <v>60</v>
      </c>
      <c r="KEP43" s="23" t="s">
        <v>60</v>
      </c>
      <c r="KEQ43" s="23" t="s">
        <v>60</v>
      </c>
      <c r="KER43" s="23" t="s">
        <v>60</v>
      </c>
      <c r="KES43" s="23" t="s">
        <v>60</v>
      </c>
      <c r="KET43" s="23" t="s">
        <v>60</v>
      </c>
      <c r="KEU43" s="23" t="s">
        <v>60</v>
      </c>
      <c r="KEV43" s="23" t="s">
        <v>60</v>
      </c>
      <c r="KEW43" s="23" t="s">
        <v>60</v>
      </c>
      <c r="KEX43" s="23" t="s">
        <v>60</v>
      </c>
      <c r="KEY43" s="23" t="s">
        <v>60</v>
      </c>
      <c r="KEZ43" s="23" t="s">
        <v>60</v>
      </c>
      <c r="KFA43" s="23" t="s">
        <v>60</v>
      </c>
      <c r="KFB43" s="23" t="s">
        <v>60</v>
      </c>
      <c r="KFC43" s="23" t="s">
        <v>60</v>
      </c>
      <c r="KFD43" s="23" t="s">
        <v>60</v>
      </c>
      <c r="KFE43" s="23" t="s">
        <v>60</v>
      </c>
      <c r="KFF43" s="23" t="s">
        <v>60</v>
      </c>
      <c r="KFG43" s="23" t="s">
        <v>60</v>
      </c>
      <c r="KFH43" s="23" t="s">
        <v>60</v>
      </c>
      <c r="KFI43" s="23" t="s">
        <v>60</v>
      </c>
      <c r="KFJ43" s="23" t="s">
        <v>60</v>
      </c>
      <c r="KFK43" s="23" t="s">
        <v>60</v>
      </c>
      <c r="KFL43" s="23" t="s">
        <v>60</v>
      </c>
      <c r="KFM43" s="23" t="s">
        <v>60</v>
      </c>
      <c r="KFN43" s="23" t="s">
        <v>60</v>
      </c>
      <c r="KFO43" s="23" t="s">
        <v>60</v>
      </c>
      <c r="KFP43" s="23" t="s">
        <v>60</v>
      </c>
      <c r="KFQ43" s="23" t="s">
        <v>60</v>
      </c>
      <c r="KFR43" s="23" t="s">
        <v>60</v>
      </c>
      <c r="KFS43" s="23" t="s">
        <v>60</v>
      </c>
      <c r="KFT43" s="23" t="s">
        <v>60</v>
      </c>
      <c r="KFU43" s="23" t="s">
        <v>60</v>
      </c>
      <c r="KFV43" s="23" t="s">
        <v>60</v>
      </c>
      <c r="KFW43" s="23" t="s">
        <v>60</v>
      </c>
      <c r="KFX43" s="23" t="s">
        <v>60</v>
      </c>
      <c r="KFY43" s="23" t="s">
        <v>60</v>
      </c>
      <c r="KFZ43" s="23" t="s">
        <v>60</v>
      </c>
      <c r="KGA43" s="23" t="s">
        <v>60</v>
      </c>
      <c r="KGB43" s="23" t="s">
        <v>60</v>
      </c>
      <c r="KGC43" s="23" t="s">
        <v>60</v>
      </c>
      <c r="KGD43" s="23" t="s">
        <v>60</v>
      </c>
      <c r="KGE43" s="23" t="s">
        <v>60</v>
      </c>
      <c r="KGF43" s="23" t="s">
        <v>60</v>
      </c>
      <c r="KGG43" s="23" t="s">
        <v>60</v>
      </c>
      <c r="KGH43" s="23" t="s">
        <v>60</v>
      </c>
      <c r="KGI43" s="23" t="s">
        <v>60</v>
      </c>
      <c r="KGJ43" s="23" t="s">
        <v>60</v>
      </c>
      <c r="KGK43" s="23" t="s">
        <v>60</v>
      </c>
      <c r="KGL43" s="23" t="s">
        <v>60</v>
      </c>
      <c r="KGM43" s="23" t="s">
        <v>60</v>
      </c>
      <c r="KGN43" s="23" t="s">
        <v>60</v>
      </c>
      <c r="KGO43" s="23" t="s">
        <v>60</v>
      </c>
      <c r="KGP43" s="23" t="s">
        <v>60</v>
      </c>
      <c r="KGQ43" s="23" t="s">
        <v>60</v>
      </c>
      <c r="KGR43" s="23" t="s">
        <v>60</v>
      </c>
      <c r="KGS43" s="23" t="s">
        <v>60</v>
      </c>
      <c r="KGT43" s="23" t="s">
        <v>60</v>
      </c>
      <c r="KGU43" s="23" t="s">
        <v>60</v>
      </c>
      <c r="KGV43" s="23" t="s">
        <v>60</v>
      </c>
      <c r="KGW43" s="23" t="s">
        <v>60</v>
      </c>
      <c r="KGX43" s="23" t="s">
        <v>60</v>
      </c>
      <c r="KGY43" s="23" t="s">
        <v>60</v>
      </c>
      <c r="KGZ43" s="23" t="s">
        <v>60</v>
      </c>
      <c r="KHA43" s="23" t="s">
        <v>60</v>
      </c>
      <c r="KHB43" s="23" t="s">
        <v>60</v>
      </c>
      <c r="KHC43" s="23" t="s">
        <v>60</v>
      </c>
      <c r="KHD43" s="23" t="s">
        <v>60</v>
      </c>
      <c r="KHE43" s="23" t="s">
        <v>60</v>
      </c>
      <c r="KHF43" s="23" t="s">
        <v>60</v>
      </c>
      <c r="KHG43" s="23" t="s">
        <v>60</v>
      </c>
      <c r="KHH43" s="23" t="s">
        <v>60</v>
      </c>
      <c r="KHI43" s="23" t="s">
        <v>60</v>
      </c>
      <c r="KHJ43" s="23" t="s">
        <v>60</v>
      </c>
      <c r="KHK43" s="23" t="s">
        <v>60</v>
      </c>
      <c r="KHL43" s="23" t="s">
        <v>60</v>
      </c>
      <c r="KHM43" s="23" t="s">
        <v>60</v>
      </c>
      <c r="KHN43" s="23" t="s">
        <v>60</v>
      </c>
      <c r="KHO43" s="23" t="s">
        <v>60</v>
      </c>
      <c r="KHP43" s="23" t="s">
        <v>60</v>
      </c>
      <c r="KHQ43" s="23" t="s">
        <v>60</v>
      </c>
      <c r="KHR43" s="23" t="s">
        <v>60</v>
      </c>
      <c r="KHS43" s="23" t="s">
        <v>60</v>
      </c>
      <c r="KHT43" s="23" t="s">
        <v>60</v>
      </c>
      <c r="KHU43" s="23" t="s">
        <v>60</v>
      </c>
      <c r="KHV43" s="23" t="s">
        <v>60</v>
      </c>
      <c r="KHW43" s="23" t="s">
        <v>60</v>
      </c>
      <c r="KHX43" s="23" t="s">
        <v>60</v>
      </c>
      <c r="KHY43" s="23" t="s">
        <v>60</v>
      </c>
      <c r="KHZ43" s="23" t="s">
        <v>60</v>
      </c>
      <c r="KIA43" s="23" t="s">
        <v>60</v>
      </c>
      <c r="KIB43" s="23" t="s">
        <v>60</v>
      </c>
      <c r="KIC43" s="23" t="s">
        <v>60</v>
      </c>
      <c r="KID43" s="23" t="s">
        <v>60</v>
      </c>
      <c r="KIE43" s="23" t="s">
        <v>60</v>
      </c>
      <c r="KIF43" s="23" t="s">
        <v>60</v>
      </c>
      <c r="KIG43" s="23" t="s">
        <v>60</v>
      </c>
      <c r="KIH43" s="23" t="s">
        <v>60</v>
      </c>
      <c r="KII43" s="23" t="s">
        <v>60</v>
      </c>
      <c r="KIJ43" s="23" t="s">
        <v>60</v>
      </c>
      <c r="KIK43" s="23" t="s">
        <v>60</v>
      </c>
      <c r="KIL43" s="23" t="s">
        <v>60</v>
      </c>
      <c r="KIM43" s="23" t="s">
        <v>60</v>
      </c>
      <c r="KIN43" s="23" t="s">
        <v>60</v>
      </c>
      <c r="KIO43" s="23" t="s">
        <v>60</v>
      </c>
      <c r="KIP43" s="23" t="s">
        <v>60</v>
      </c>
      <c r="KIQ43" s="23" t="s">
        <v>60</v>
      </c>
      <c r="KIR43" s="23" t="s">
        <v>60</v>
      </c>
      <c r="KIS43" s="23" t="s">
        <v>60</v>
      </c>
      <c r="KIT43" s="23" t="s">
        <v>60</v>
      </c>
      <c r="KIU43" s="23" t="s">
        <v>60</v>
      </c>
      <c r="KIV43" s="23" t="s">
        <v>60</v>
      </c>
      <c r="KIW43" s="23" t="s">
        <v>60</v>
      </c>
      <c r="KIX43" s="23" t="s">
        <v>60</v>
      </c>
      <c r="KIY43" s="23" t="s">
        <v>60</v>
      </c>
      <c r="KIZ43" s="23" t="s">
        <v>60</v>
      </c>
      <c r="KJA43" s="23" t="s">
        <v>60</v>
      </c>
      <c r="KJB43" s="23" t="s">
        <v>60</v>
      </c>
      <c r="KJC43" s="23" t="s">
        <v>60</v>
      </c>
      <c r="KJD43" s="23" t="s">
        <v>60</v>
      </c>
      <c r="KJE43" s="23" t="s">
        <v>60</v>
      </c>
      <c r="KJF43" s="23" t="s">
        <v>60</v>
      </c>
      <c r="KJG43" s="23" t="s">
        <v>60</v>
      </c>
      <c r="KJH43" s="23" t="s">
        <v>60</v>
      </c>
      <c r="KJI43" s="23" t="s">
        <v>60</v>
      </c>
      <c r="KJJ43" s="23" t="s">
        <v>60</v>
      </c>
      <c r="KJK43" s="23" t="s">
        <v>60</v>
      </c>
      <c r="KJL43" s="23" t="s">
        <v>60</v>
      </c>
      <c r="KJM43" s="23" t="s">
        <v>60</v>
      </c>
      <c r="KJN43" s="23" t="s">
        <v>60</v>
      </c>
      <c r="KJO43" s="23" t="s">
        <v>60</v>
      </c>
      <c r="KJP43" s="23" t="s">
        <v>60</v>
      </c>
      <c r="KJQ43" s="23" t="s">
        <v>60</v>
      </c>
      <c r="KJR43" s="23" t="s">
        <v>60</v>
      </c>
      <c r="KJS43" s="23" t="s">
        <v>60</v>
      </c>
      <c r="KJT43" s="23" t="s">
        <v>60</v>
      </c>
      <c r="KJU43" s="23" t="s">
        <v>60</v>
      </c>
      <c r="KJV43" s="23" t="s">
        <v>60</v>
      </c>
      <c r="KJW43" s="23" t="s">
        <v>60</v>
      </c>
      <c r="KJX43" s="23" t="s">
        <v>60</v>
      </c>
      <c r="KJY43" s="23" t="s">
        <v>60</v>
      </c>
      <c r="KJZ43" s="23" t="s">
        <v>60</v>
      </c>
      <c r="KKA43" s="23" t="s">
        <v>60</v>
      </c>
      <c r="KKB43" s="23" t="s">
        <v>60</v>
      </c>
      <c r="KKC43" s="23" t="s">
        <v>60</v>
      </c>
      <c r="KKD43" s="23" t="s">
        <v>60</v>
      </c>
      <c r="KKE43" s="23" t="s">
        <v>60</v>
      </c>
      <c r="KKF43" s="23" t="s">
        <v>60</v>
      </c>
      <c r="KKG43" s="23" t="s">
        <v>60</v>
      </c>
      <c r="KKH43" s="23" t="s">
        <v>60</v>
      </c>
      <c r="KKI43" s="23" t="s">
        <v>60</v>
      </c>
      <c r="KKJ43" s="23" t="s">
        <v>60</v>
      </c>
      <c r="KKK43" s="23" t="s">
        <v>60</v>
      </c>
      <c r="KKL43" s="23" t="s">
        <v>60</v>
      </c>
      <c r="KKM43" s="23" t="s">
        <v>60</v>
      </c>
      <c r="KKN43" s="23" t="s">
        <v>60</v>
      </c>
      <c r="KKO43" s="23" t="s">
        <v>60</v>
      </c>
      <c r="KKP43" s="23" t="s">
        <v>60</v>
      </c>
      <c r="KKQ43" s="23" t="s">
        <v>60</v>
      </c>
      <c r="KKR43" s="23" t="s">
        <v>60</v>
      </c>
      <c r="KKS43" s="23" t="s">
        <v>60</v>
      </c>
      <c r="KKT43" s="23" t="s">
        <v>60</v>
      </c>
      <c r="KKU43" s="23" t="s">
        <v>60</v>
      </c>
      <c r="KKV43" s="23" t="s">
        <v>60</v>
      </c>
      <c r="KKW43" s="23" t="s">
        <v>60</v>
      </c>
      <c r="KKX43" s="23" t="s">
        <v>60</v>
      </c>
      <c r="KKY43" s="23" t="s">
        <v>60</v>
      </c>
      <c r="KKZ43" s="23" t="s">
        <v>60</v>
      </c>
      <c r="KLA43" s="23" t="s">
        <v>60</v>
      </c>
      <c r="KLB43" s="23" t="s">
        <v>60</v>
      </c>
      <c r="KLC43" s="23" t="s">
        <v>60</v>
      </c>
      <c r="KLD43" s="23" t="s">
        <v>60</v>
      </c>
      <c r="KLE43" s="23" t="s">
        <v>60</v>
      </c>
      <c r="KLF43" s="23" t="s">
        <v>60</v>
      </c>
      <c r="KLG43" s="23" t="s">
        <v>60</v>
      </c>
      <c r="KLH43" s="23" t="s">
        <v>60</v>
      </c>
      <c r="KLI43" s="23" t="s">
        <v>60</v>
      </c>
      <c r="KLJ43" s="23" t="s">
        <v>60</v>
      </c>
      <c r="KLK43" s="23" t="s">
        <v>60</v>
      </c>
      <c r="KLL43" s="23" t="s">
        <v>60</v>
      </c>
      <c r="KLM43" s="23" t="s">
        <v>60</v>
      </c>
      <c r="KLN43" s="23" t="s">
        <v>60</v>
      </c>
      <c r="KLO43" s="23" t="s">
        <v>60</v>
      </c>
      <c r="KLP43" s="23" t="s">
        <v>60</v>
      </c>
      <c r="KLQ43" s="23" t="s">
        <v>60</v>
      </c>
      <c r="KLR43" s="23" t="s">
        <v>60</v>
      </c>
      <c r="KLS43" s="23" t="s">
        <v>60</v>
      </c>
      <c r="KLT43" s="23" t="s">
        <v>60</v>
      </c>
      <c r="KLU43" s="23" t="s">
        <v>60</v>
      </c>
      <c r="KLV43" s="23" t="s">
        <v>60</v>
      </c>
      <c r="KLW43" s="23" t="s">
        <v>60</v>
      </c>
      <c r="KLX43" s="23" t="s">
        <v>60</v>
      </c>
      <c r="KLY43" s="23" t="s">
        <v>60</v>
      </c>
      <c r="KLZ43" s="23" t="s">
        <v>60</v>
      </c>
      <c r="KMA43" s="23" t="s">
        <v>60</v>
      </c>
      <c r="KMB43" s="23" t="s">
        <v>60</v>
      </c>
      <c r="KMC43" s="23" t="s">
        <v>60</v>
      </c>
      <c r="KMD43" s="23" t="s">
        <v>60</v>
      </c>
      <c r="KME43" s="23" t="s">
        <v>60</v>
      </c>
      <c r="KMF43" s="23" t="s">
        <v>60</v>
      </c>
      <c r="KMG43" s="23" t="s">
        <v>60</v>
      </c>
      <c r="KMH43" s="23" t="s">
        <v>60</v>
      </c>
      <c r="KMI43" s="23" t="s">
        <v>60</v>
      </c>
      <c r="KMJ43" s="23" t="s">
        <v>60</v>
      </c>
      <c r="KMK43" s="23" t="s">
        <v>60</v>
      </c>
      <c r="KML43" s="23" t="s">
        <v>60</v>
      </c>
      <c r="KMM43" s="23" t="s">
        <v>60</v>
      </c>
      <c r="KMN43" s="23" t="s">
        <v>60</v>
      </c>
      <c r="KMO43" s="23" t="s">
        <v>60</v>
      </c>
      <c r="KMP43" s="23" t="s">
        <v>60</v>
      </c>
      <c r="KMQ43" s="23" t="s">
        <v>60</v>
      </c>
      <c r="KMR43" s="23" t="s">
        <v>60</v>
      </c>
      <c r="KMS43" s="23" t="s">
        <v>60</v>
      </c>
      <c r="KMT43" s="23" t="s">
        <v>60</v>
      </c>
      <c r="KMU43" s="23" t="s">
        <v>60</v>
      </c>
      <c r="KMV43" s="23" t="s">
        <v>60</v>
      </c>
      <c r="KMW43" s="23" t="s">
        <v>60</v>
      </c>
      <c r="KMX43" s="23" t="s">
        <v>60</v>
      </c>
      <c r="KMY43" s="23" t="s">
        <v>60</v>
      </c>
      <c r="KMZ43" s="23" t="s">
        <v>60</v>
      </c>
      <c r="KNA43" s="23" t="s">
        <v>60</v>
      </c>
      <c r="KNB43" s="23" t="s">
        <v>60</v>
      </c>
      <c r="KNC43" s="23" t="s">
        <v>60</v>
      </c>
      <c r="KND43" s="23" t="s">
        <v>60</v>
      </c>
      <c r="KNE43" s="23" t="s">
        <v>60</v>
      </c>
      <c r="KNF43" s="23" t="s">
        <v>60</v>
      </c>
      <c r="KNG43" s="23" t="s">
        <v>60</v>
      </c>
      <c r="KNH43" s="23" t="s">
        <v>60</v>
      </c>
      <c r="KNI43" s="23" t="s">
        <v>60</v>
      </c>
      <c r="KNJ43" s="23" t="s">
        <v>60</v>
      </c>
      <c r="KNK43" s="23" t="s">
        <v>60</v>
      </c>
      <c r="KNL43" s="23" t="s">
        <v>60</v>
      </c>
      <c r="KNM43" s="23" t="s">
        <v>60</v>
      </c>
      <c r="KNN43" s="23" t="s">
        <v>60</v>
      </c>
      <c r="KNO43" s="23" t="s">
        <v>60</v>
      </c>
      <c r="KNP43" s="23" t="s">
        <v>60</v>
      </c>
      <c r="KNQ43" s="23" t="s">
        <v>60</v>
      </c>
      <c r="KNR43" s="23" t="s">
        <v>60</v>
      </c>
      <c r="KNS43" s="23" t="s">
        <v>60</v>
      </c>
      <c r="KNT43" s="23" t="s">
        <v>60</v>
      </c>
      <c r="KNU43" s="23" t="s">
        <v>60</v>
      </c>
      <c r="KNV43" s="23" t="s">
        <v>60</v>
      </c>
      <c r="KNW43" s="23" t="s">
        <v>60</v>
      </c>
      <c r="KNX43" s="23" t="s">
        <v>60</v>
      </c>
      <c r="KNY43" s="23" t="s">
        <v>60</v>
      </c>
      <c r="KNZ43" s="23" t="s">
        <v>60</v>
      </c>
      <c r="KOA43" s="23" t="s">
        <v>60</v>
      </c>
      <c r="KOB43" s="23" t="s">
        <v>60</v>
      </c>
      <c r="KOC43" s="23" t="s">
        <v>60</v>
      </c>
      <c r="KOD43" s="23" t="s">
        <v>60</v>
      </c>
      <c r="KOE43" s="23" t="s">
        <v>60</v>
      </c>
      <c r="KOF43" s="23" t="s">
        <v>60</v>
      </c>
      <c r="KOG43" s="23" t="s">
        <v>60</v>
      </c>
      <c r="KOH43" s="23" t="s">
        <v>60</v>
      </c>
      <c r="KOI43" s="23" t="s">
        <v>60</v>
      </c>
      <c r="KOJ43" s="23" t="s">
        <v>60</v>
      </c>
      <c r="KOK43" s="23" t="s">
        <v>60</v>
      </c>
      <c r="KOL43" s="23" t="s">
        <v>60</v>
      </c>
      <c r="KOM43" s="23" t="s">
        <v>60</v>
      </c>
      <c r="KON43" s="23" t="s">
        <v>60</v>
      </c>
      <c r="KOO43" s="23" t="s">
        <v>60</v>
      </c>
      <c r="KOP43" s="23" t="s">
        <v>60</v>
      </c>
      <c r="KOQ43" s="23" t="s">
        <v>60</v>
      </c>
      <c r="KOR43" s="23" t="s">
        <v>60</v>
      </c>
      <c r="KOS43" s="23" t="s">
        <v>60</v>
      </c>
      <c r="KOT43" s="23" t="s">
        <v>60</v>
      </c>
      <c r="KOU43" s="23" t="s">
        <v>60</v>
      </c>
      <c r="KOV43" s="23" t="s">
        <v>60</v>
      </c>
      <c r="KOW43" s="23" t="s">
        <v>60</v>
      </c>
      <c r="KOX43" s="23" t="s">
        <v>60</v>
      </c>
      <c r="KOY43" s="23" t="s">
        <v>60</v>
      </c>
      <c r="KOZ43" s="23" t="s">
        <v>60</v>
      </c>
      <c r="KPA43" s="23" t="s">
        <v>60</v>
      </c>
      <c r="KPB43" s="23" t="s">
        <v>60</v>
      </c>
      <c r="KPC43" s="23" t="s">
        <v>60</v>
      </c>
      <c r="KPD43" s="23" t="s">
        <v>60</v>
      </c>
      <c r="KPE43" s="23" t="s">
        <v>60</v>
      </c>
      <c r="KPF43" s="23" t="s">
        <v>60</v>
      </c>
      <c r="KPG43" s="23" t="s">
        <v>60</v>
      </c>
      <c r="KPH43" s="23" t="s">
        <v>60</v>
      </c>
      <c r="KPI43" s="23" t="s">
        <v>60</v>
      </c>
      <c r="KPJ43" s="23" t="s">
        <v>60</v>
      </c>
      <c r="KPK43" s="23" t="s">
        <v>60</v>
      </c>
      <c r="KPL43" s="23" t="s">
        <v>60</v>
      </c>
      <c r="KPM43" s="23" t="s">
        <v>60</v>
      </c>
      <c r="KPN43" s="23" t="s">
        <v>60</v>
      </c>
      <c r="KPO43" s="23" t="s">
        <v>60</v>
      </c>
      <c r="KPP43" s="23" t="s">
        <v>60</v>
      </c>
      <c r="KPQ43" s="23" t="s">
        <v>60</v>
      </c>
      <c r="KPR43" s="23" t="s">
        <v>60</v>
      </c>
      <c r="KPS43" s="23" t="s">
        <v>60</v>
      </c>
      <c r="KPT43" s="23" t="s">
        <v>60</v>
      </c>
      <c r="KPU43" s="23" t="s">
        <v>60</v>
      </c>
      <c r="KPV43" s="23" t="s">
        <v>60</v>
      </c>
      <c r="KPW43" s="23" t="s">
        <v>60</v>
      </c>
      <c r="KPX43" s="23" t="s">
        <v>60</v>
      </c>
      <c r="KPY43" s="23" t="s">
        <v>60</v>
      </c>
      <c r="KPZ43" s="23" t="s">
        <v>60</v>
      </c>
      <c r="KQA43" s="23" t="s">
        <v>60</v>
      </c>
      <c r="KQB43" s="23" t="s">
        <v>60</v>
      </c>
      <c r="KQC43" s="23" t="s">
        <v>60</v>
      </c>
      <c r="KQD43" s="23" t="s">
        <v>60</v>
      </c>
      <c r="KQE43" s="23" t="s">
        <v>60</v>
      </c>
      <c r="KQF43" s="23" t="s">
        <v>60</v>
      </c>
      <c r="KQG43" s="23" t="s">
        <v>60</v>
      </c>
      <c r="KQH43" s="23" t="s">
        <v>60</v>
      </c>
      <c r="KQI43" s="23" t="s">
        <v>60</v>
      </c>
      <c r="KQJ43" s="23" t="s">
        <v>60</v>
      </c>
      <c r="KQK43" s="23" t="s">
        <v>60</v>
      </c>
      <c r="KQL43" s="23" t="s">
        <v>60</v>
      </c>
      <c r="KQM43" s="23" t="s">
        <v>60</v>
      </c>
      <c r="KQN43" s="23" t="s">
        <v>60</v>
      </c>
      <c r="KQO43" s="23" t="s">
        <v>60</v>
      </c>
      <c r="KQP43" s="23" t="s">
        <v>60</v>
      </c>
      <c r="KQQ43" s="23" t="s">
        <v>60</v>
      </c>
      <c r="KQR43" s="23" t="s">
        <v>60</v>
      </c>
      <c r="KQS43" s="23" t="s">
        <v>60</v>
      </c>
      <c r="KQT43" s="23" t="s">
        <v>60</v>
      </c>
      <c r="KQU43" s="23" t="s">
        <v>60</v>
      </c>
      <c r="KQV43" s="23" t="s">
        <v>60</v>
      </c>
      <c r="KQW43" s="23" t="s">
        <v>60</v>
      </c>
      <c r="KQX43" s="23" t="s">
        <v>60</v>
      </c>
      <c r="KQY43" s="23" t="s">
        <v>60</v>
      </c>
      <c r="KQZ43" s="23" t="s">
        <v>60</v>
      </c>
      <c r="KRA43" s="23" t="s">
        <v>60</v>
      </c>
      <c r="KRB43" s="23" t="s">
        <v>60</v>
      </c>
      <c r="KRC43" s="23" t="s">
        <v>60</v>
      </c>
      <c r="KRD43" s="23" t="s">
        <v>60</v>
      </c>
      <c r="KRE43" s="23" t="s">
        <v>60</v>
      </c>
      <c r="KRF43" s="23" t="s">
        <v>60</v>
      </c>
      <c r="KRG43" s="23" t="s">
        <v>60</v>
      </c>
      <c r="KRH43" s="23" t="s">
        <v>60</v>
      </c>
      <c r="KRI43" s="23" t="s">
        <v>60</v>
      </c>
      <c r="KRJ43" s="23" t="s">
        <v>60</v>
      </c>
      <c r="KRK43" s="23" t="s">
        <v>60</v>
      </c>
      <c r="KRL43" s="23" t="s">
        <v>60</v>
      </c>
      <c r="KRM43" s="23" t="s">
        <v>60</v>
      </c>
      <c r="KRN43" s="23" t="s">
        <v>60</v>
      </c>
      <c r="KRO43" s="23" t="s">
        <v>60</v>
      </c>
      <c r="KRP43" s="23" t="s">
        <v>60</v>
      </c>
      <c r="KRQ43" s="23" t="s">
        <v>60</v>
      </c>
      <c r="KRR43" s="23" t="s">
        <v>60</v>
      </c>
      <c r="KRS43" s="23" t="s">
        <v>60</v>
      </c>
      <c r="KRT43" s="23" t="s">
        <v>60</v>
      </c>
      <c r="KRU43" s="23" t="s">
        <v>60</v>
      </c>
      <c r="KRV43" s="23" t="s">
        <v>60</v>
      </c>
      <c r="KRW43" s="23" t="s">
        <v>60</v>
      </c>
      <c r="KRX43" s="23" t="s">
        <v>60</v>
      </c>
      <c r="KRY43" s="23" t="s">
        <v>60</v>
      </c>
      <c r="KRZ43" s="23" t="s">
        <v>60</v>
      </c>
      <c r="KSA43" s="23" t="s">
        <v>60</v>
      </c>
      <c r="KSB43" s="23" t="s">
        <v>60</v>
      </c>
      <c r="KSC43" s="23" t="s">
        <v>60</v>
      </c>
      <c r="KSD43" s="23" t="s">
        <v>60</v>
      </c>
      <c r="KSE43" s="23" t="s">
        <v>60</v>
      </c>
      <c r="KSF43" s="23" t="s">
        <v>60</v>
      </c>
      <c r="KSG43" s="23" t="s">
        <v>60</v>
      </c>
      <c r="KSH43" s="23" t="s">
        <v>60</v>
      </c>
      <c r="KSI43" s="23" t="s">
        <v>60</v>
      </c>
      <c r="KSJ43" s="23" t="s">
        <v>60</v>
      </c>
      <c r="KSK43" s="23" t="s">
        <v>60</v>
      </c>
      <c r="KSL43" s="23" t="s">
        <v>60</v>
      </c>
      <c r="KSM43" s="23" t="s">
        <v>60</v>
      </c>
      <c r="KSN43" s="23" t="s">
        <v>60</v>
      </c>
      <c r="KSO43" s="23" t="s">
        <v>60</v>
      </c>
      <c r="KSP43" s="23" t="s">
        <v>60</v>
      </c>
      <c r="KSQ43" s="23" t="s">
        <v>60</v>
      </c>
      <c r="KSR43" s="23" t="s">
        <v>60</v>
      </c>
      <c r="KSS43" s="23" t="s">
        <v>60</v>
      </c>
      <c r="KST43" s="23" t="s">
        <v>60</v>
      </c>
      <c r="KSU43" s="23" t="s">
        <v>60</v>
      </c>
      <c r="KSV43" s="23" t="s">
        <v>60</v>
      </c>
      <c r="KSW43" s="23" t="s">
        <v>60</v>
      </c>
      <c r="KSX43" s="23" t="s">
        <v>60</v>
      </c>
      <c r="KSY43" s="23" t="s">
        <v>60</v>
      </c>
      <c r="KSZ43" s="23" t="s">
        <v>60</v>
      </c>
      <c r="KTA43" s="23" t="s">
        <v>60</v>
      </c>
      <c r="KTB43" s="23" t="s">
        <v>60</v>
      </c>
      <c r="KTC43" s="23" t="s">
        <v>60</v>
      </c>
      <c r="KTD43" s="23" t="s">
        <v>60</v>
      </c>
      <c r="KTE43" s="23" t="s">
        <v>60</v>
      </c>
      <c r="KTF43" s="23" t="s">
        <v>60</v>
      </c>
      <c r="KTG43" s="23" t="s">
        <v>60</v>
      </c>
      <c r="KTH43" s="23" t="s">
        <v>60</v>
      </c>
      <c r="KTI43" s="23" t="s">
        <v>60</v>
      </c>
      <c r="KTJ43" s="23" t="s">
        <v>60</v>
      </c>
      <c r="KTK43" s="23" t="s">
        <v>60</v>
      </c>
      <c r="KTL43" s="23" t="s">
        <v>60</v>
      </c>
      <c r="KTM43" s="23" t="s">
        <v>60</v>
      </c>
      <c r="KTN43" s="23" t="s">
        <v>60</v>
      </c>
      <c r="KTO43" s="23" t="s">
        <v>60</v>
      </c>
      <c r="KTP43" s="23" t="s">
        <v>60</v>
      </c>
      <c r="KTQ43" s="23" t="s">
        <v>60</v>
      </c>
      <c r="KTR43" s="23" t="s">
        <v>60</v>
      </c>
      <c r="KTS43" s="23" t="s">
        <v>60</v>
      </c>
      <c r="KTT43" s="23" t="s">
        <v>60</v>
      </c>
      <c r="KTU43" s="23" t="s">
        <v>60</v>
      </c>
      <c r="KTV43" s="23" t="s">
        <v>60</v>
      </c>
      <c r="KTW43" s="23" t="s">
        <v>60</v>
      </c>
      <c r="KTX43" s="23" t="s">
        <v>60</v>
      </c>
      <c r="KTY43" s="23" t="s">
        <v>60</v>
      </c>
      <c r="KTZ43" s="23" t="s">
        <v>60</v>
      </c>
      <c r="KUA43" s="23" t="s">
        <v>60</v>
      </c>
      <c r="KUB43" s="23" t="s">
        <v>60</v>
      </c>
      <c r="KUC43" s="23" t="s">
        <v>60</v>
      </c>
      <c r="KUD43" s="23" t="s">
        <v>60</v>
      </c>
      <c r="KUE43" s="23" t="s">
        <v>60</v>
      </c>
      <c r="KUF43" s="23" t="s">
        <v>60</v>
      </c>
      <c r="KUG43" s="23" t="s">
        <v>60</v>
      </c>
      <c r="KUH43" s="23" t="s">
        <v>60</v>
      </c>
      <c r="KUI43" s="23" t="s">
        <v>60</v>
      </c>
      <c r="KUJ43" s="23" t="s">
        <v>60</v>
      </c>
      <c r="KUK43" s="23" t="s">
        <v>60</v>
      </c>
      <c r="KUL43" s="23" t="s">
        <v>60</v>
      </c>
      <c r="KUM43" s="23" t="s">
        <v>60</v>
      </c>
      <c r="KUN43" s="23" t="s">
        <v>60</v>
      </c>
      <c r="KUO43" s="23" t="s">
        <v>60</v>
      </c>
      <c r="KUP43" s="23" t="s">
        <v>60</v>
      </c>
      <c r="KUQ43" s="23" t="s">
        <v>60</v>
      </c>
      <c r="KUR43" s="23" t="s">
        <v>60</v>
      </c>
      <c r="KUS43" s="23" t="s">
        <v>60</v>
      </c>
      <c r="KUT43" s="23" t="s">
        <v>60</v>
      </c>
      <c r="KUU43" s="23" t="s">
        <v>60</v>
      </c>
      <c r="KUV43" s="23" t="s">
        <v>60</v>
      </c>
      <c r="KUW43" s="23" t="s">
        <v>60</v>
      </c>
      <c r="KUX43" s="23" t="s">
        <v>60</v>
      </c>
      <c r="KUY43" s="23" t="s">
        <v>60</v>
      </c>
      <c r="KUZ43" s="23" t="s">
        <v>60</v>
      </c>
      <c r="KVA43" s="23" t="s">
        <v>60</v>
      </c>
      <c r="KVB43" s="23" t="s">
        <v>60</v>
      </c>
      <c r="KVC43" s="23" t="s">
        <v>60</v>
      </c>
      <c r="KVD43" s="23" t="s">
        <v>60</v>
      </c>
      <c r="KVE43" s="23" t="s">
        <v>60</v>
      </c>
      <c r="KVF43" s="23" t="s">
        <v>60</v>
      </c>
      <c r="KVG43" s="23" t="s">
        <v>60</v>
      </c>
      <c r="KVH43" s="23" t="s">
        <v>60</v>
      </c>
      <c r="KVI43" s="23" t="s">
        <v>60</v>
      </c>
      <c r="KVJ43" s="23" t="s">
        <v>60</v>
      </c>
      <c r="KVK43" s="23" t="s">
        <v>60</v>
      </c>
      <c r="KVL43" s="23" t="s">
        <v>60</v>
      </c>
      <c r="KVM43" s="23" t="s">
        <v>60</v>
      </c>
      <c r="KVN43" s="23" t="s">
        <v>60</v>
      </c>
      <c r="KVO43" s="23" t="s">
        <v>60</v>
      </c>
      <c r="KVP43" s="23" t="s">
        <v>60</v>
      </c>
      <c r="KVQ43" s="23" t="s">
        <v>60</v>
      </c>
      <c r="KVR43" s="23" t="s">
        <v>60</v>
      </c>
      <c r="KVS43" s="23" t="s">
        <v>60</v>
      </c>
      <c r="KVT43" s="23" t="s">
        <v>60</v>
      </c>
      <c r="KVU43" s="23" t="s">
        <v>60</v>
      </c>
      <c r="KVV43" s="23" t="s">
        <v>60</v>
      </c>
      <c r="KVW43" s="23" t="s">
        <v>60</v>
      </c>
      <c r="KVX43" s="23" t="s">
        <v>60</v>
      </c>
      <c r="KVY43" s="23" t="s">
        <v>60</v>
      </c>
      <c r="KVZ43" s="23" t="s">
        <v>60</v>
      </c>
      <c r="KWA43" s="23" t="s">
        <v>60</v>
      </c>
      <c r="KWB43" s="23" t="s">
        <v>60</v>
      </c>
      <c r="KWC43" s="23" t="s">
        <v>60</v>
      </c>
      <c r="KWD43" s="23" t="s">
        <v>60</v>
      </c>
      <c r="KWE43" s="23" t="s">
        <v>60</v>
      </c>
      <c r="KWF43" s="23" t="s">
        <v>60</v>
      </c>
      <c r="KWG43" s="23" t="s">
        <v>60</v>
      </c>
      <c r="KWH43" s="23" t="s">
        <v>60</v>
      </c>
      <c r="KWI43" s="23" t="s">
        <v>60</v>
      </c>
      <c r="KWJ43" s="23" t="s">
        <v>60</v>
      </c>
      <c r="KWK43" s="23" t="s">
        <v>60</v>
      </c>
      <c r="KWL43" s="23" t="s">
        <v>60</v>
      </c>
      <c r="KWM43" s="23" t="s">
        <v>60</v>
      </c>
      <c r="KWN43" s="23" t="s">
        <v>60</v>
      </c>
      <c r="KWO43" s="23" t="s">
        <v>60</v>
      </c>
      <c r="KWP43" s="23" t="s">
        <v>60</v>
      </c>
      <c r="KWQ43" s="23" t="s">
        <v>60</v>
      </c>
      <c r="KWR43" s="23" t="s">
        <v>60</v>
      </c>
      <c r="KWS43" s="23" t="s">
        <v>60</v>
      </c>
      <c r="KWT43" s="23" t="s">
        <v>60</v>
      </c>
      <c r="KWU43" s="23" t="s">
        <v>60</v>
      </c>
      <c r="KWV43" s="23" t="s">
        <v>60</v>
      </c>
      <c r="KWW43" s="23" t="s">
        <v>60</v>
      </c>
      <c r="KWX43" s="23" t="s">
        <v>60</v>
      </c>
      <c r="KWY43" s="23" t="s">
        <v>60</v>
      </c>
      <c r="KWZ43" s="23" t="s">
        <v>60</v>
      </c>
      <c r="KXA43" s="23" t="s">
        <v>60</v>
      </c>
      <c r="KXB43" s="23" t="s">
        <v>60</v>
      </c>
      <c r="KXC43" s="23" t="s">
        <v>60</v>
      </c>
      <c r="KXD43" s="23" t="s">
        <v>60</v>
      </c>
      <c r="KXE43" s="23" t="s">
        <v>60</v>
      </c>
      <c r="KXF43" s="23" t="s">
        <v>60</v>
      </c>
      <c r="KXG43" s="23" t="s">
        <v>60</v>
      </c>
      <c r="KXH43" s="23" t="s">
        <v>60</v>
      </c>
      <c r="KXI43" s="23" t="s">
        <v>60</v>
      </c>
      <c r="KXJ43" s="23" t="s">
        <v>60</v>
      </c>
      <c r="KXK43" s="23" t="s">
        <v>60</v>
      </c>
      <c r="KXL43" s="23" t="s">
        <v>60</v>
      </c>
      <c r="KXM43" s="23" t="s">
        <v>60</v>
      </c>
      <c r="KXN43" s="23" t="s">
        <v>60</v>
      </c>
      <c r="KXO43" s="23" t="s">
        <v>60</v>
      </c>
      <c r="KXP43" s="23" t="s">
        <v>60</v>
      </c>
      <c r="KXQ43" s="23" t="s">
        <v>60</v>
      </c>
      <c r="KXR43" s="23" t="s">
        <v>60</v>
      </c>
      <c r="KXS43" s="23" t="s">
        <v>60</v>
      </c>
      <c r="KXT43" s="23" t="s">
        <v>60</v>
      </c>
      <c r="KXU43" s="23" t="s">
        <v>60</v>
      </c>
      <c r="KXV43" s="23" t="s">
        <v>60</v>
      </c>
      <c r="KXW43" s="23" t="s">
        <v>60</v>
      </c>
      <c r="KXX43" s="23" t="s">
        <v>60</v>
      </c>
      <c r="KXY43" s="23" t="s">
        <v>60</v>
      </c>
      <c r="KXZ43" s="23" t="s">
        <v>60</v>
      </c>
      <c r="KYA43" s="23" t="s">
        <v>60</v>
      </c>
      <c r="KYB43" s="23" t="s">
        <v>60</v>
      </c>
      <c r="KYC43" s="23" t="s">
        <v>60</v>
      </c>
      <c r="KYD43" s="23" t="s">
        <v>60</v>
      </c>
      <c r="KYE43" s="23" t="s">
        <v>60</v>
      </c>
      <c r="KYF43" s="23" t="s">
        <v>60</v>
      </c>
      <c r="KYG43" s="23" t="s">
        <v>60</v>
      </c>
      <c r="KYH43" s="23" t="s">
        <v>60</v>
      </c>
      <c r="KYI43" s="23" t="s">
        <v>60</v>
      </c>
      <c r="KYJ43" s="23" t="s">
        <v>60</v>
      </c>
      <c r="KYK43" s="23" t="s">
        <v>60</v>
      </c>
      <c r="KYL43" s="23" t="s">
        <v>60</v>
      </c>
      <c r="KYM43" s="23" t="s">
        <v>60</v>
      </c>
      <c r="KYN43" s="23" t="s">
        <v>60</v>
      </c>
      <c r="KYO43" s="23" t="s">
        <v>60</v>
      </c>
      <c r="KYP43" s="23" t="s">
        <v>60</v>
      </c>
      <c r="KYQ43" s="23" t="s">
        <v>60</v>
      </c>
      <c r="KYR43" s="23" t="s">
        <v>60</v>
      </c>
      <c r="KYS43" s="23" t="s">
        <v>60</v>
      </c>
      <c r="KYT43" s="23" t="s">
        <v>60</v>
      </c>
      <c r="KYU43" s="23" t="s">
        <v>60</v>
      </c>
      <c r="KYV43" s="23" t="s">
        <v>60</v>
      </c>
      <c r="KYW43" s="23" t="s">
        <v>60</v>
      </c>
      <c r="KYX43" s="23" t="s">
        <v>60</v>
      </c>
      <c r="KYY43" s="23" t="s">
        <v>60</v>
      </c>
      <c r="KYZ43" s="23" t="s">
        <v>60</v>
      </c>
      <c r="KZA43" s="23" t="s">
        <v>60</v>
      </c>
      <c r="KZB43" s="23" t="s">
        <v>60</v>
      </c>
      <c r="KZC43" s="23" t="s">
        <v>60</v>
      </c>
      <c r="KZD43" s="23" t="s">
        <v>60</v>
      </c>
      <c r="KZE43" s="23" t="s">
        <v>60</v>
      </c>
      <c r="KZF43" s="23" t="s">
        <v>60</v>
      </c>
      <c r="KZG43" s="23" t="s">
        <v>60</v>
      </c>
      <c r="KZH43" s="23" t="s">
        <v>60</v>
      </c>
      <c r="KZI43" s="23" t="s">
        <v>60</v>
      </c>
      <c r="KZJ43" s="23" t="s">
        <v>60</v>
      </c>
      <c r="KZK43" s="23" t="s">
        <v>60</v>
      </c>
      <c r="KZL43" s="23" t="s">
        <v>60</v>
      </c>
      <c r="KZM43" s="23" t="s">
        <v>60</v>
      </c>
      <c r="KZN43" s="23" t="s">
        <v>60</v>
      </c>
      <c r="KZO43" s="23" t="s">
        <v>60</v>
      </c>
      <c r="KZP43" s="23" t="s">
        <v>60</v>
      </c>
      <c r="KZQ43" s="23" t="s">
        <v>60</v>
      </c>
      <c r="KZR43" s="23" t="s">
        <v>60</v>
      </c>
      <c r="KZS43" s="23" t="s">
        <v>60</v>
      </c>
      <c r="KZT43" s="23" t="s">
        <v>60</v>
      </c>
      <c r="KZU43" s="23" t="s">
        <v>60</v>
      </c>
      <c r="KZV43" s="23" t="s">
        <v>60</v>
      </c>
      <c r="KZW43" s="23" t="s">
        <v>60</v>
      </c>
      <c r="KZX43" s="23" t="s">
        <v>60</v>
      </c>
      <c r="KZY43" s="23" t="s">
        <v>60</v>
      </c>
      <c r="KZZ43" s="23" t="s">
        <v>60</v>
      </c>
      <c r="LAA43" s="23" t="s">
        <v>60</v>
      </c>
      <c r="LAB43" s="23" t="s">
        <v>60</v>
      </c>
      <c r="LAC43" s="23" t="s">
        <v>60</v>
      </c>
      <c r="LAD43" s="23" t="s">
        <v>60</v>
      </c>
      <c r="LAE43" s="23" t="s">
        <v>60</v>
      </c>
      <c r="LAF43" s="23" t="s">
        <v>60</v>
      </c>
      <c r="LAG43" s="23" t="s">
        <v>60</v>
      </c>
      <c r="LAH43" s="23" t="s">
        <v>60</v>
      </c>
      <c r="LAI43" s="23" t="s">
        <v>60</v>
      </c>
      <c r="LAJ43" s="23" t="s">
        <v>60</v>
      </c>
      <c r="LAK43" s="23" t="s">
        <v>60</v>
      </c>
      <c r="LAL43" s="23" t="s">
        <v>60</v>
      </c>
      <c r="LAM43" s="23" t="s">
        <v>60</v>
      </c>
      <c r="LAN43" s="23" t="s">
        <v>60</v>
      </c>
      <c r="LAO43" s="23" t="s">
        <v>60</v>
      </c>
      <c r="LAP43" s="23" t="s">
        <v>60</v>
      </c>
      <c r="LAQ43" s="23" t="s">
        <v>60</v>
      </c>
      <c r="LAR43" s="23" t="s">
        <v>60</v>
      </c>
      <c r="LAS43" s="23" t="s">
        <v>60</v>
      </c>
      <c r="LAT43" s="23" t="s">
        <v>60</v>
      </c>
      <c r="LAU43" s="23" t="s">
        <v>60</v>
      </c>
      <c r="LAV43" s="23" t="s">
        <v>60</v>
      </c>
      <c r="LAW43" s="23" t="s">
        <v>60</v>
      </c>
      <c r="LAX43" s="23" t="s">
        <v>60</v>
      </c>
      <c r="LAY43" s="23" t="s">
        <v>60</v>
      </c>
      <c r="LAZ43" s="23" t="s">
        <v>60</v>
      </c>
      <c r="LBA43" s="23" t="s">
        <v>60</v>
      </c>
      <c r="LBB43" s="23" t="s">
        <v>60</v>
      </c>
      <c r="LBC43" s="23" t="s">
        <v>60</v>
      </c>
      <c r="LBD43" s="23" t="s">
        <v>60</v>
      </c>
      <c r="LBE43" s="23" t="s">
        <v>60</v>
      </c>
      <c r="LBF43" s="23" t="s">
        <v>60</v>
      </c>
      <c r="LBG43" s="23" t="s">
        <v>60</v>
      </c>
      <c r="LBH43" s="23" t="s">
        <v>60</v>
      </c>
      <c r="LBI43" s="23" t="s">
        <v>60</v>
      </c>
      <c r="LBJ43" s="23" t="s">
        <v>60</v>
      </c>
      <c r="LBK43" s="23" t="s">
        <v>60</v>
      </c>
      <c r="LBL43" s="23" t="s">
        <v>60</v>
      </c>
      <c r="LBM43" s="23" t="s">
        <v>60</v>
      </c>
      <c r="LBN43" s="23" t="s">
        <v>60</v>
      </c>
      <c r="LBO43" s="23" t="s">
        <v>60</v>
      </c>
      <c r="LBP43" s="23" t="s">
        <v>60</v>
      </c>
      <c r="LBQ43" s="23" t="s">
        <v>60</v>
      </c>
      <c r="LBR43" s="23" t="s">
        <v>60</v>
      </c>
      <c r="LBS43" s="23" t="s">
        <v>60</v>
      </c>
      <c r="LBT43" s="23" t="s">
        <v>60</v>
      </c>
      <c r="LBU43" s="23" t="s">
        <v>60</v>
      </c>
      <c r="LBV43" s="23" t="s">
        <v>60</v>
      </c>
      <c r="LBW43" s="23" t="s">
        <v>60</v>
      </c>
      <c r="LBX43" s="23" t="s">
        <v>60</v>
      </c>
      <c r="LBY43" s="23" t="s">
        <v>60</v>
      </c>
      <c r="LBZ43" s="23" t="s">
        <v>60</v>
      </c>
      <c r="LCA43" s="23" t="s">
        <v>60</v>
      </c>
      <c r="LCB43" s="23" t="s">
        <v>60</v>
      </c>
      <c r="LCC43" s="23" t="s">
        <v>60</v>
      </c>
      <c r="LCD43" s="23" t="s">
        <v>60</v>
      </c>
      <c r="LCE43" s="23" t="s">
        <v>60</v>
      </c>
      <c r="LCF43" s="23" t="s">
        <v>60</v>
      </c>
      <c r="LCG43" s="23" t="s">
        <v>60</v>
      </c>
      <c r="LCH43" s="23" t="s">
        <v>60</v>
      </c>
      <c r="LCI43" s="23" t="s">
        <v>60</v>
      </c>
      <c r="LCJ43" s="23" t="s">
        <v>60</v>
      </c>
      <c r="LCK43" s="23" t="s">
        <v>60</v>
      </c>
      <c r="LCL43" s="23" t="s">
        <v>60</v>
      </c>
      <c r="LCM43" s="23" t="s">
        <v>60</v>
      </c>
      <c r="LCN43" s="23" t="s">
        <v>60</v>
      </c>
      <c r="LCO43" s="23" t="s">
        <v>60</v>
      </c>
      <c r="LCP43" s="23" t="s">
        <v>60</v>
      </c>
      <c r="LCQ43" s="23" t="s">
        <v>60</v>
      </c>
      <c r="LCR43" s="23" t="s">
        <v>60</v>
      </c>
      <c r="LCS43" s="23" t="s">
        <v>60</v>
      </c>
      <c r="LCT43" s="23" t="s">
        <v>60</v>
      </c>
      <c r="LCU43" s="23" t="s">
        <v>60</v>
      </c>
      <c r="LCV43" s="23" t="s">
        <v>60</v>
      </c>
      <c r="LCW43" s="23" t="s">
        <v>60</v>
      </c>
      <c r="LCX43" s="23" t="s">
        <v>60</v>
      </c>
      <c r="LCY43" s="23" t="s">
        <v>60</v>
      </c>
      <c r="LCZ43" s="23" t="s">
        <v>60</v>
      </c>
      <c r="LDA43" s="23" t="s">
        <v>60</v>
      </c>
      <c r="LDB43" s="23" t="s">
        <v>60</v>
      </c>
      <c r="LDC43" s="23" t="s">
        <v>60</v>
      </c>
      <c r="LDD43" s="23" t="s">
        <v>60</v>
      </c>
      <c r="LDE43" s="23" t="s">
        <v>60</v>
      </c>
      <c r="LDF43" s="23" t="s">
        <v>60</v>
      </c>
      <c r="LDG43" s="23" t="s">
        <v>60</v>
      </c>
      <c r="LDH43" s="23" t="s">
        <v>60</v>
      </c>
      <c r="LDI43" s="23" t="s">
        <v>60</v>
      </c>
      <c r="LDJ43" s="23" t="s">
        <v>60</v>
      </c>
      <c r="LDK43" s="23" t="s">
        <v>60</v>
      </c>
      <c r="LDL43" s="23" t="s">
        <v>60</v>
      </c>
      <c r="LDM43" s="23" t="s">
        <v>60</v>
      </c>
      <c r="LDN43" s="23" t="s">
        <v>60</v>
      </c>
      <c r="LDO43" s="23" t="s">
        <v>60</v>
      </c>
      <c r="LDP43" s="23" t="s">
        <v>60</v>
      </c>
      <c r="LDQ43" s="23" t="s">
        <v>60</v>
      </c>
      <c r="LDR43" s="23" t="s">
        <v>60</v>
      </c>
      <c r="LDS43" s="23" t="s">
        <v>60</v>
      </c>
      <c r="LDT43" s="23" t="s">
        <v>60</v>
      </c>
      <c r="LDU43" s="23" t="s">
        <v>60</v>
      </c>
      <c r="LDV43" s="23" t="s">
        <v>60</v>
      </c>
      <c r="LDW43" s="23" t="s">
        <v>60</v>
      </c>
      <c r="LDX43" s="23" t="s">
        <v>60</v>
      </c>
      <c r="LDY43" s="23" t="s">
        <v>60</v>
      </c>
      <c r="LDZ43" s="23" t="s">
        <v>60</v>
      </c>
      <c r="LEA43" s="23" t="s">
        <v>60</v>
      </c>
      <c r="LEB43" s="23" t="s">
        <v>60</v>
      </c>
      <c r="LEC43" s="23" t="s">
        <v>60</v>
      </c>
      <c r="LED43" s="23" t="s">
        <v>60</v>
      </c>
      <c r="LEE43" s="23" t="s">
        <v>60</v>
      </c>
      <c r="LEF43" s="23" t="s">
        <v>60</v>
      </c>
      <c r="LEG43" s="23" t="s">
        <v>60</v>
      </c>
      <c r="LEH43" s="23" t="s">
        <v>60</v>
      </c>
      <c r="LEI43" s="23" t="s">
        <v>60</v>
      </c>
      <c r="LEJ43" s="23" t="s">
        <v>60</v>
      </c>
      <c r="LEK43" s="23" t="s">
        <v>60</v>
      </c>
      <c r="LEL43" s="23" t="s">
        <v>60</v>
      </c>
      <c r="LEM43" s="23" t="s">
        <v>60</v>
      </c>
      <c r="LEN43" s="23" t="s">
        <v>60</v>
      </c>
      <c r="LEO43" s="23" t="s">
        <v>60</v>
      </c>
      <c r="LEP43" s="23" t="s">
        <v>60</v>
      </c>
      <c r="LEQ43" s="23" t="s">
        <v>60</v>
      </c>
      <c r="LER43" s="23" t="s">
        <v>60</v>
      </c>
      <c r="LES43" s="23" t="s">
        <v>60</v>
      </c>
      <c r="LET43" s="23" t="s">
        <v>60</v>
      </c>
      <c r="LEU43" s="23" t="s">
        <v>60</v>
      </c>
      <c r="LEV43" s="23" t="s">
        <v>60</v>
      </c>
      <c r="LEW43" s="23" t="s">
        <v>60</v>
      </c>
      <c r="LEX43" s="23" t="s">
        <v>60</v>
      </c>
      <c r="LEY43" s="23" t="s">
        <v>60</v>
      </c>
      <c r="LEZ43" s="23" t="s">
        <v>60</v>
      </c>
      <c r="LFA43" s="23" t="s">
        <v>60</v>
      </c>
      <c r="LFB43" s="23" t="s">
        <v>60</v>
      </c>
      <c r="LFC43" s="23" t="s">
        <v>60</v>
      </c>
      <c r="LFD43" s="23" t="s">
        <v>60</v>
      </c>
      <c r="LFE43" s="23" t="s">
        <v>60</v>
      </c>
      <c r="LFF43" s="23" t="s">
        <v>60</v>
      </c>
      <c r="LFG43" s="23" t="s">
        <v>60</v>
      </c>
      <c r="LFH43" s="23" t="s">
        <v>60</v>
      </c>
      <c r="LFI43" s="23" t="s">
        <v>60</v>
      </c>
      <c r="LFJ43" s="23" t="s">
        <v>60</v>
      </c>
      <c r="LFK43" s="23" t="s">
        <v>60</v>
      </c>
      <c r="LFL43" s="23" t="s">
        <v>60</v>
      </c>
      <c r="LFM43" s="23" t="s">
        <v>60</v>
      </c>
      <c r="LFN43" s="23" t="s">
        <v>60</v>
      </c>
      <c r="LFO43" s="23" t="s">
        <v>60</v>
      </c>
      <c r="LFP43" s="23" t="s">
        <v>60</v>
      </c>
      <c r="LFQ43" s="23" t="s">
        <v>60</v>
      </c>
      <c r="LFR43" s="23" t="s">
        <v>60</v>
      </c>
      <c r="LFS43" s="23" t="s">
        <v>60</v>
      </c>
      <c r="LFT43" s="23" t="s">
        <v>60</v>
      </c>
      <c r="LFU43" s="23" t="s">
        <v>60</v>
      </c>
      <c r="LFV43" s="23" t="s">
        <v>60</v>
      </c>
      <c r="LFW43" s="23" t="s">
        <v>60</v>
      </c>
      <c r="LFX43" s="23" t="s">
        <v>60</v>
      </c>
      <c r="LFY43" s="23" t="s">
        <v>60</v>
      </c>
      <c r="LFZ43" s="23" t="s">
        <v>60</v>
      </c>
      <c r="LGA43" s="23" t="s">
        <v>60</v>
      </c>
      <c r="LGB43" s="23" t="s">
        <v>60</v>
      </c>
      <c r="LGC43" s="23" t="s">
        <v>60</v>
      </c>
      <c r="LGD43" s="23" t="s">
        <v>60</v>
      </c>
      <c r="LGE43" s="23" t="s">
        <v>60</v>
      </c>
      <c r="LGF43" s="23" t="s">
        <v>60</v>
      </c>
      <c r="LGG43" s="23" t="s">
        <v>60</v>
      </c>
      <c r="LGH43" s="23" t="s">
        <v>60</v>
      </c>
      <c r="LGI43" s="23" t="s">
        <v>60</v>
      </c>
      <c r="LGJ43" s="23" t="s">
        <v>60</v>
      </c>
      <c r="LGK43" s="23" t="s">
        <v>60</v>
      </c>
      <c r="LGL43" s="23" t="s">
        <v>60</v>
      </c>
      <c r="LGM43" s="23" t="s">
        <v>60</v>
      </c>
      <c r="LGN43" s="23" t="s">
        <v>60</v>
      </c>
      <c r="LGO43" s="23" t="s">
        <v>60</v>
      </c>
      <c r="LGP43" s="23" t="s">
        <v>60</v>
      </c>
      <c r="LGQ43" s="23" t="s">
        <v>60</v>
      </c>
      <c r="LGR43" s="23" t="s">
        <v>60</v>
      </c>
      <c r="LGS43" s="23" t="s">
        <v>60</v>
      </c>
      <c r="LGT43" s="23" t="s">
        <v>60</v>
      </c>
      <c r="LGU43" s="23" t="s">
        <v>60</v>
      </c>
      <c r="LGV43" s="23" t="s">
        <v>60</v>
      </c>
      <c r="LGW43" s="23" t="s">
        <v>60</v>
      </c>
      <c r="LGX43" s="23" t="s">
        <v>60</v>
      </c>
      <c r="LGY43" s="23" t="s">
        <v>60</v>
      </c>
      <c r="LGZ43" s="23" t="s">
        <v>60</v>
      </c>
      <c r="LHA43" s="23" t="s">
        <v>60</v>
      </c>
      <c r="LHB43" s="23" t="s">
        <v>60</v>
      </c>
      <c r="LHC43" s="23" t="s">
        <v>60</v>
      </c>
      <c r="LHD43" s="23" t="s">
        <v>60</v>
      </c>
      <c r="LHE43" s="23" t="s">
        <v>60</v>
      </c>
      <c r="LHF43" s="23" t="s">
        <v>60</v>
      </c>
      <c r="LHG43" s="23" t="s">
        <v>60</v>
      </c>
      <c r="LHH43" s="23" t="s">
        <v>60</v>
      </c>
      <c r="LHI43" s="23" t="s">
        <v>60</v>
      </c>
      <c r="LHJ43" s="23" t="s">
        <v>60</v>
      </c>
      <c r="LHK43" s="23" t="s">
        <v>60</v>
      </c>
      <c r="LHL43" s="23" t="s">
        <v>60</v>
      </c>
      <c r="LHM43" s="23" t="s">
        <v>60</v>
      </c>
      <c r="LHN43" s="23" t="s">
        <v>60</v>
      </c>
      <c r="LHO43" s="23" t="s">
        <v>60</v>
      </c>
      <c r="LHP43" s="23" t="s">
        <v>60</v>
      </c>
      <c r="LHQ43" s="23" t="s">
        <v>60</v>
      </c>
      <c r="LHR43" s="23" t="s">
        <v>60</v>
      </c>
      <c r="LHS43" s="23" t="s">
        <v>60</v>
      </c>
      <c r="LHT43" s="23" t="s">
        <v>60</v>
      </c>
      <c r="LHU43" s="23" t="s">
        <v>60</v>
      </c>
      <c r="LHV43" s="23" t="s">
        <v>60</v>
      </c>
      <c r="LHW43" s="23" t="s">
        <v>60</v>
      </c>
      <c r="LHX43" s="23" t="s">
        <v>60</v>
      </c>
      <c r="LHY43" s="23" t="s">
        <v>60</v>
      </c>
      <c r="LHZ43" s="23" t="s">
        <v>60</v>
      </c>
      <c r="LIA43" s="23" t="s">
        <v>60</v>
      </c>
      <c r="LIB43" s="23" t="s">
        <v>60</v>
      </c>
      <c r="LIC43" s="23" t="s">
        <v>60</v>
      </c>
      <c r="LID43" s="23" t="s">
        <v>60</v>
      </c>
      <c r="LIE43" s="23" t="s">
        <v>60</v>
      </c>
      <c r="LIF43" s="23" t="s">
        <v>60</v>
      </c>
      <c r="LIG43" s="23" t="s">
        <v>60</v>
      </c>
      <c r="LIH43" s="23" t="s">
        <v>60</v>
      </c>
      <c r="LII43" s="23" t="s">
        <v>60</v>
      </c>
      <c r="LIJ43" s="23" t="s">
        <v>60</v>
      </c>
      <c r="LIK43" s="23" t="s">
        <v>60</v>
      </c>
      <c r="LIL43" s="23" t="s">
        <v>60</v>
      </c>
      <c r="LIM43" s="23" t="s">
        <v>60</v>
      </c>
      <c r="LIN43" s="23" t="s">
        <v>60</v>
      </c>
      <c r="LIO43" s="23" t="s">
        <v>60</v>
      </c>
      <c r="LIP43" s="23" t="s">
        <v>60</v>
      </c>
      <c r="LIQ43" s="23" t="s">
        <v>60</v>
      </c>
      <c r="LIR43" s="23" t="s">
        <v>60</v>
      </c>
      <c r="LIS43" s="23" t="s">
        <v>60</v>
      </c>
      <c r="LIT43" s="23" t="s">
        <v>60</v>
      </c>
      <c r="LIU43" s="23" t="s">
        <v>60</v>
      </c>
      <c r="LIV43" s="23" t="s">
        <v>60</v>
      </c>
      <c r="LIW43" s="23" t="s">
        <v>60</v>
      </c>
      <c r="LIX43" s="23" t="s">
        <v>60</v>
      </c>
      <c r="LIY43" s="23" t="s">
        <v>60</v>
      </c>
      <c r="LIZ43" s="23" t="s">
        <v>60</v>
      </c>
      <c r="LJA43" s="23" t="s">
        <v>60</v>
      </c>
      <c r="LJB43" s="23" t="s">
        <v>60</v>
      </c>
      <c r="LJC43" s="23" t="s">
        <v>60</v>
      </c>
      <c r="LJD43" s="23" t="s">
        <v>60</v>
      </c>
      <c r="LJE43" s="23" t="s">
        <v>60</v>
      </c>
      <c r="LJF43" s="23" t="s">
        <v>60</v>
      </c>
      <c r="LJG43" s="23" t="s">
        <v>60</v>
      </c>
      <c r="LJH43" s="23" t="s">
        <v>60</v>
      </c>
      <c r="LJI43" s="23" t="s">
        <v>60</v>
      </c>
      <c r="LJJ43" s="23" t="s">
        <v>60</v>
      </c>
      <c r="LJK43" s="23" t="s">
        <v>60</v>
      </c>
      <c r="LJL43" s="23" t="s">
        <v>60</v>
      </c>
      <c r="LJM43" s="23" t="s">
        <v>60</v>
      </c>
      <c r="LJN43" s="23" t="s">
        <v>60</v>
      </c>
      <c r="LJO43" s="23" t="s">
        <v>60</v>
      </c>
      <c r="LJP43" s="23" t="s">
        <v>60</v>
      </c>
      <c r="LJQ43" s="23" t="s">
        <v>60</v>
      </c>
      <c r="LJR43" s="23" t="s">
        <v>60</v>
      </c>
      <c r="LJS43" s="23" t="s">
        <v>60</v>
      </c>
      <c r="LJT43" s="23" t="s">
        <v>60</v>
      </c>
      <c r="LJU43" s="23" t="s">
        <v>60</v>
      </c>
      <c r="LJV43" s="23" t="s">
        <v>60</v>
      </c>
      <c r="LJW43" s="23" t="s">
        <v>60</v>
      </c>
      <c r="LJX43" s="23" t="s">
        <v>60</v>
      </c>
      <c r="LJY43" s="23" t="s">
        <v>60</v>
      </c>
      <c r="LJZ43" s="23" t="s">
        <v>60</v>
      </c>
      <c r="LKA43" s="23" t="s">
        <v>60</v>
      </c>
      <c r="LKB43" s="23" t="s">
        <v>60</v>
      </c>
      <c r="LKC43" s="23" t="s">
        <v>60</v>
      </c>
      <c r="LKD43" s="23" t="s">
        <v>60</v>
      </c>
      <c r="LKE43" s="23" t="s">
        <v>60</v>
      </c>
      <c r="LKF43" s="23" t="s">
        <v>60</v>
      </c>
      <c r="LKG43" s="23" t="s">
        <v>60</v>
      </c>
      <c r="LKH43" s="23" t="s">
        <v>60</v>
      </c>
      <c r="LKI43" s="23" t="s">
        <v>60</v>
      </c>
      <c r="LKJ43" s="23" t="s">
        <v>60</v>
      </c>
      <c r="LKK43" s="23" t="s">
        <v>60</v>
      </c>
      <c r="LKL43" s="23" t="s">
        <v>60</v>
      </c>
      <c r="LKM43" s="23" t="s">
        <v>60</v>
      </c>
      <c r="LKN43" s="23" t="s">
        <v>60</v>
      </c>
      <c r="LKO43" s="23" t="s">
        <v>60</v>
      </c>
      <c r="LKP43" s="23" t="s">
        <v>60</v>
      </c>
      <c r="LKQ43" s="23" t="s">
        <v>60</v>
      </c>
      <c r="LKR43" s="23" t="s">
        <v>60</v>
      </c>
      <c r="LKS43" s="23" t="s">
        <v>60</v>
      </c>
      <c r="LKT43" s="23" t="s">
        <v>60</v>
      </c>
      <c r="LKU43" s="23" t="s">
        <v>60</v>
      </c>
      <c r="LKV43" s="23" t="s">
        <v>60</v>
      </c>
      <c r="LKW43" s="23" t="s">
        <v>60</v>
      </c>
      <c r="LKX43" s="23" t="s">
        <v>60</v>
      </c>
      <c r="LKY43" s="23" t="s">
        <v>60</v>
      </c>
      <c r="LKZ43" s="23" t="s">
        <v>60</v>
      </c>
      <c r="LLA43" s="23" t="s">
        <v>60</v>
      </c>
      <c r="LLB43" s="23" t="s">
        <v>60</v>
      </c>
      <c r="LLC43" s="23" t="s">
        <v>60</v>
      </c>
      <c r="LLD43" s="23" t="s">
        <v>60</v>
      </c>
      <c r="LLE43" s="23" t="s">
        <v>60</v>
      </c>
      <c r="LLF43" s="23" t="s">
        <v>60</v>
      </c>
      <c r="LLG43" s="23" t="s">
        <v>60</v>
      </c>
      <c r="LLH43" s="23" t="s">
        <v>60</v>
      </c>
      <c r="LLI43" s="23" t="s">
        <v>60</v>
      </c>
      <c r="LLJ43" s="23" t="s">
        <v>60</v>
      </c>
      <c r="LLK43" s="23" t="s">
        <v>60</v>
      </c>
      <c r="LLL43" s="23" t="s">
        <v>60</v>
      </c>
      <c r="LLM43" s="23" t="s">
        <v>60</v>
      </c>
      <c r="LLN43" s="23" t="s">
        <v>60</v>
      </c>
      <c r="LLO43" s="23" t="s">
        <v>60</v>
      </c>
      <c r="LLP43" s="23" t="s">
        <v>60</v>
      </c>
      <c r="LLQ43" s="23" t="s">
        <v>60</v>
      </c>
      <c r="LLR43" s="23" t="s">
        <v>60</v>
      </c>
      <c r="LLS43" s="23" t="s">
        <v>60</v>
      </c>
      <c r="LLT43" s="23" t="s">
        <v>60</v>
      </c>
      <c r="LLU43" s="23" t="s">
        <v>60</v>
      </c>
      <c r="LLV43" s="23" t="s">
        <v>60</v>
      </c>
      <c r="LLW43" s="23" t="s">
        <v>60</v>
      </c>
      <c r="LLX43" s="23" t="s">
        <v>60</v>
      </c>
      <c r="LLY43" s="23" t="s">
        <v>60</v>
      </c>
      <c r="LLZ43" s="23" t="s">
        <v>60</v>
      </c>
      <c r="LMA43" s="23" t="s">
        <v>60</v>
      </c>
      <c r="LMB43" s="23" t="s">
        <v>60</v>
      </c>
      <c r="LMC43" s="23" t="s">
        <v>60</v>
      </c>
      <c r="LMD43" s="23" t="s">
        <v>60</v>
      </c>
      <c r="LME43" s="23" t="s">
        <v>60</v>
      </c>
      <c r="LMF43" s="23" t="s">
        <v>60</v>
      </c>
      <c r="LMG43" s="23" t="s">
        <v>60</v>
      </c>
      <c r="LMH43" s="23" t="s">
        <v>60</v>
      </c>
      <c r="LMI43" s="23" t="s">
        <v>60</v>
      </c>
      <c r="LMJ43" s="23" t="s">
        <v>60</v>
      </c>
      <c r="LMK43" s="23" t="s">
        <v>60</v>
      </c>
      <c r="LML43" s="23" t="s">
        <v>60</v>
      </c>
      <c r="LMM43" s="23" t="s">
        <v>60</v>
      </c>
      <c r="LMN43" s="23" t="s">
        <v>60</v>
      </c>
      <c r="LMO43" s="23" t="s">
        <v>60</v>
      </c>
      <c r="LMP43" s="23" t="s">
        <v>60</v>
      </c>
      <c r="LMQ43" s="23" t="s">
        <v>60</v>
      </c>
      <c r="LMR43" s="23" t="s">
        <v>60</v>
      </c>
      <c r="LMS43" s="23" t="s">
        <v>60</v>
      </c>
      <c r="LMT43" s="23" t="s">
        <v>60</v>
      </c>
      <c r="LMU43" s="23" t="s">
        <v>60</v>
      </c>
      <c r="LMV43" s="23" t="s">
        <v>60</v>
      </c>
      <c r="LMW43" s="23" t="s">
        <v>60</v>
      </c>
      <c r="LMX43" s="23" t="s">
        <v>60</v>
      </c>
      <c r="LMY43" s="23" t="s">
        <v>60</v>
      </c>
      <c r="LMZ43" s="23" t="s">
        <v>60</v>
      </c>
      <c r="LNA43" s="23" t="s">
        <v>60</v>
      </c>
      <c r="LNB43" s="23" t="s">
        <v>60</v>
      </c>
      <c r="LNC43" s="23" t="s">
        <v>60</v>
      </c>
      <c r="LND43" s="23" t="s">
        <v>60</v>
      </c>
      <c r="LNE43" s="23" t="s">
        <v>60</v>
      </c>
      <c r="LNF43" s="23" t="s">
        <v>60</v>
      </c>
      <c r="LNG43" s="23" t="s">
        <v>60</v>
      </c>
      <c r="LNH43" s="23" t="s">
        <v>60</v>
      </c>
      <c r="LNI43" s="23" t="s">
        <v>60</v>
      </c>
      <c r="LNJ43" s="23" t="s">
        <v>60</v>
      </c>
      <c r="LNK43" s="23" t="s">
        <v>60</v>
      </c>
      <c r="LNL43" s="23" t="s">
        <v>60</v>
      </c>
      <c r="LNM43" s="23" t="s">
        <v>60</v>
      </c>
      <c r="LNN43" s="23" t="s">
        <v>60</v>
      </c>
      <c r="LNO43" s="23" t="s">
        <v>60</v>
      </c>
      <c r="LNP43" s="23" t="s">
        <v>60</v>
      </c>
      <c r="LNQ43" s="23" t="s">
        <v>60</v>
      </c>
      <c r="LNR43" s="23" t="s">
        <v>60</v>
      </c>
      <c r="LNS43" s="23" t="s">
        <v>60</v>
      </c>
      <c r="LNT43" s="23" t="s">
        <v>60</v>
      </c>
      <c r="LNU43" s="23" t="s">
        <v>60</v>
      </c>
      <c r="LNV43" s="23" t="s">
        <v>60</v>
      </c>
      <c r="LNW43" s="23" t="s">
        <v>60</v>
      </c>
      <c r="LNX43" s="23" t="s">
        <v>60</v>
      </c>
      <c r="LNY43" s="23" t="s">
        <v>60</v>
      </c>
      <c r="LNZ43" s="23" t="s">
        <v>60</v>
      </c>
      <c r="LOA43" s="23" t="s">
        <v>60</v>
      </c>
      <c r="LOB43" s="23" t="s">
        <v>60</v>
      </c>
      <c r="LOC43" s="23" t="s">
        <v>60</v>
      </c>
      <c r="LOD43" s="23" t="s">
        <v>60</v>
      </c>
      <c r="LOE43" s="23" t="s">
        <v>60</v>
      </c>
      <c r="LOF43" s="23" t="s">
        <v>60</v>
      </c>
      <c r="LOG43" s="23" t="s">
        <v>60</v>
      </c>
      <c r="LOH43" s="23" t="s">
        <v>60</v>
      </c>
      <c r="LOI43" s="23" t="s">
        <v>60</v>
      </c>
      <c r="LOJ43" s="23" t="s">
        <v>60</v>
      </c>
      <c r="LOK43" s="23" t="s">
        <v>60</v>
      </c>
      <c r="LOL43" s="23" t="s">
        <v>60</v>
      </c>
      <c r="LOM43" s="23" t="s">
        <v>60</v>
      </c>
      <c r="LON43" s="23" t="s">
        <v>60</v>
      </c>
      <c r="LOO43" s="23" t="s">
        <v>60</v>
      </c>
      <c r="LOP43" s="23" t="s">
        <v>60</v>
      </c>
      <c r="LOQ43" s="23" t="s">
        <v>60</v>
      </c>
      <c r="LOR43" s="23" t="s">
        <v>60</v>
      </c>
      <c r="LOS43" s="23" t="s">
        <v>60</v>
      </c>
      <c r="LOT43" s="23" t="s">
        <v>60</v>
      </c>
      <c r="LOU43" s="23" t="s">
        <v>60</v>
      </c>
      <c r="LOV43" s="23" t="s">
        <v>60</v>
      </c>
      <c r="LOW43" s="23" t="s">
        <v>60</v>
      </c>
      <c r="LOX43" s="23" t="s">
        <v>60</v>
      </c>
      <c r="LOY43" s="23" t="s">
        <v>60</v>
      </c>
      <c r="LOZ43" s="23" t="s">
        <v>60</v>
      </c>
      <c r="LPA43" s="23" t="s">
        <v>60</v>
      </c>
      <c r="LPB43" s="23" t="s">
        <v>60</v>
      </c>
      <c r="LPC43" s="23" t="s">
        <v>60</v>
      </c>
      <c r="LPD43" s="23" t="s">
        <v>60</v>
      </c>
      <c r="LPE43" s="23" t="s">
        <v>60</v>
      </c>
      <c r="LPF43" s="23" t="s">
        <v>60</v>
      </c>
      <c r="LPG43" s="23" t="s">
        <v>60</v>
      </c>
      <c r="LPH43" s="23" t="s">
        <v>60</v>
      </c>
      <c r="LPI43" s="23" t="s">
        <v>60</v>
      </c>
      <c r="LPJ43" s="23" t="s">
        <v>60</v>
      </c>
      <c r="LPK43" s="23" t="s">
        <v>60</v>
      </c>
      <c r="LPL43" s="23" t="s">
        <v>60</v>
      </c>
      <c r="LPM43" s="23" t="s">
        <v>60</v>
      </c>
      <c r="LPN43" s="23" t="s">
        <v>60</v>
      </c>
      <c r="LPO43" s="23" t="s">
        <v>60</v>
      </c>
      <c r="LPP43" s="23" t="s">
        <v>60</v>
      </c>
      <c r="LPQ43" s="23" t="s">
        <v>60</v>
      </c>
      <c r="LPR43" s="23" t="s">
        <v>60</v>
      </c>
      <c r="LPS43" s="23" t="s">
        <v>60</v>
      </c>
      <c r="LPT43" s="23" t="s">
        <v>60</v>
      </c>
      <c r="LPU43" s="23" t="s">
        <v>60</v>
      </c>
      <c r="LPV43" s="23" t="s">
        <v>60</v>
      </c>
      <c r="LPW43" s="23" t="s">
        <v>60</v>
      </c>
      <c r="LPX43" s="23" t="s">
        <v>60</v>
      </c>
      <c r="LPY43" s="23" t="s">
        <v>60</v>
      </c>
      <c r="LPZ43" s="23" t="s">
        <v>60</v>
      </c>
      <c r="LQA43" s="23" t="s">
        <v>60</v>
      </c>
      <c r="LQB43" s="23" t="s">
        <v>60</v>
      </c>
      <c r="LQC43" s="23" t="s">
        <v>60</v>
      </c>
      <c r="LQD43" s="23" t="s">
        <v>60</v>
      </c>
      <c r="LQE43" s="23" t="s">
        <v>60</v>
      </c>
      <c r="LQF43" s="23" t="s">
        <v>60</v>
      </c>
      <c r="LQG43" s="23" t="s">
        <v>60</v>
      </c>
      <c r="LQH43" s="23" t="s">
        <v>60</v>
      </c>
      <c r="LQI43" s="23" t="s">
        <v>60</v>
      </c>
      <c r="LQJ43" s="23" t="s">
        <v>60</v>
      </c>
      <c r="LQK43" s="23" t="s">
        <v>60</v>
      </c>
      <c r="LQL43" s="23" t="s">
        <v>60</v>
      </c>
      <c r="LQM43" s="23" t="s">
        <v>60</v>
      </c>
      <c r="LQN43" s="23" t="s">
        <v>60</v>
      </c>
      <c r="LQO43" s="23" t="s">
        <v>60</v>
      </c>
      <c r="LQP43" s="23" t="s">
        <v>60</v>
      </c>
      <c r="LQQ43" s="23" t="s">
        <v>60</v>
      </c>
      <c r="LQR43" s="23" t="s">
        <v>60</v>
      </c>
      <c r="LQS43" s="23" t="s">
        <v>60</v>
      </c>
      <c r="LQT43" s="23" t="s">
        <v>60</v>
      </c>
      <c r="LQU43" s="23" t="s">
        <v>60</v>
      </c>
      <c r="LQV43" s="23" t="s">
        <v>60</v>
      </c>
      <c r="LQW43" s="23" t="s">
        <v>60</v>
      </c>
      <c r="LQX43" s="23" t="s">
        <v>60</v>
      </c>
      <c r="LQY43" s="23" t="s">
        <v>60</v>
      </c>
      <c r="LQZ43" s="23" t="s">
        <v>60</v>
      </c>
      <c r="LRA43" s="23" t="s">
        <v>60</v>
      </c>
      <c r="LRB43" s="23" t="s">
        <v>60</v>
      </c>
      <c r="LRC43" s="23" t="s">
        <v>60</v>
      </c>
      <c r="LRD43" s="23" t="s">
        <v>60</v>
      </c>
      <c r="LRE43" s="23" t="s">
        <v>60</v>
      </c>
      <c r="LRF43" s="23" t="s">
        <v>60</v>
      </c>
      <c r="LRG43" s="23" t="s">
        <v>60</v>
      </c>
      <c r="LRH43" s="23" t="s">
        <v>60</v>
      </c>
      <c r="LRI43" s="23" t="s">
        <v>60</v>
      </c>
      <c r="LRJ43" s="23" t="s">
        <v>60</v>
      </c>
      <c r="LRK43" s="23" t="s">
        <v>60</v>
      </c>
      <c r="LRL43" s="23" t="s">
        <v>60</v>
      </c>
      <c r="LRM43" s="23" t="s">
        <v>60</v>
      </c>
      <c r="LRN43" s="23" t="s">
        <v>60</v>
      </c>
      <c r="LRO43" s="23" t="s">
        <v>60</v>
      </c>
      <c r="LRP43" s="23" t="s">
        <v>60</v>
      </c>
      <c r="LRQ43" s="23" t="s">
        <v>60</v>
      </c>
      <c r="LRR43" s="23" t="s">
        <v>60</v>
      </c>
      <c r="LRS43" s="23" t="s">
        <v>60</v>
      </c>
      <c r="LRT43" s="23" t="s">
        <v>60</v>
      </c>
      <c r="LRU43" s="23" t="s">
        <v>60</v>
      </c>
      <c r="LRV43" s="23" t="s">
        <v>60</v>
      </c>
      <c r="LRW43" s="23" t="s">
        <v>60</v>
      </c>
      <c r="LRX43" s="23" t="s">
        <v>60</v>
      </c>
      <c r="LRY43" s="23" t="s">
        <v>60</v>
      </c>
      <c r="LRZ43" s="23" t="s">
        <v>60</v>
      </c>
      <c r="LSA43" s="23" t="s">
        <v>60</v>
      </c>
      <c r="LSB43" s="23" t="s">
        <v>60</v>
      </c>
      <c r="LSC43" s="23" t="s">
        <v>60</v>
      </c>
      <c r="LSD43" s="23" t="s">
        <v>60</v>
      </c>
      <c r="LSE43" s="23" t="s">
        <v>60</v>
      </c>
      <c r="LSF43" s="23" t="s">
        <v>60</v>
      </c>
      <c r="LSG43" s="23" t="s">
        <v>60</v>
      </c>
      <c r="LSH43" s="23" t="s">
        <v>60</v>
      </c>
      <c r="LSI43" s="23" t="s">
        <v>60</v>
      </c>
      <c r="LSJ43" s="23" t="s">
        <v>60</v>
      </c>
      <c r="LSK43" s="23" t="s">
        <v>60</v>
      </c>
      <c r="LSL43" s="23" t="s">
        <v>60</v>
      </c>
      <c r="LSM43" s="23" t="s">
        <v>60</v>
      </c>
      <c r="LSN43" s="23" t="s">
        <v>60</v>
      </c>
      <c r="LSO43" s="23" t="s">
        <v>60</v>
      </c>
      <c r="LSP43" s="23" t="s">
        <v>60</v>
      </c>
      <c r="LSQ43" s="23" t="s">
        <v>60</v>
      </c>
      <c r="LSR43" s="23" t="s">
        <v>60</v>
      </c>
      <c r="LSS43" s="23" t="s">
        <v>60</v>
      </c>
      <c r="LST43" s="23" t="s">
        <v>60</v>
      </c>
      <c r="LSU43" s="23" t="s">
        <v>60</v>
      </c>
      <c r="LSV43" s="23" t="s">
        <v>60</v>
      </c>
      <c r="LSW43" s="23" t="s">
        <v>60</v>
      </c>
      <c r="LSX43" s="23" t="s">
        <v>60</v>
      </c>
      <c r="LSY43" s="23" t="s">
        <v>60</v>
      </c>
      <c r="LSZ43" s="23" t="s">
        <v>60</v>
      </c>
      <c r="LTA43" s="23" t="s">
        <v>60</v>
      </c>
      <c r="LTB43" s="23" t="s">
        <v>60</v>
      </c>
      <c r="LTC43" s="23" t="s">
        <v>60</v>
      </c>
      <c r="LTD43" s="23" t="s">
        <v>60</v>
      </c>
      <c r="LTE43" s="23" t="s">
        <v>60</v>
      </c>
      <c r="LTF43" s="23" t="s">
        <v>60</v>
      </c>
      <c r="LTG43" s="23" t="s">
        <v>60</v>
      </c>
      <c r="LTH43" s="23" t="s">
        <v>60</v>
      </c>
      <c r="LTI43" s="23" t="s">
        <v>60</v>
      </c>
      <c r="LTJ43" s="23" t="s">
        <v>60</v>
      </c>
      <c r="LTK43" s="23" t="s">
        <v>60</v>
      </c>
      <c r="LTL43" s="23" t="s">
        <v>60</v>
      </c>
      <c r="LTM43" s="23" t="s">
        <v>60</v>
      </c>
      <c r="LTN43" s="23" t="s">
        <v>60</v>
      </c>
      <c r="LTO43" s="23" t="s">
        <v>60</v>
      </c>
      <c r="LTP43" s="23" t="s">
        <v>60</v>
      </c>
      <c r="LTQ43" s="23" t="s">
        <v>60</v>
      </c>
      <c r="LTR43" s="23" t="s">
        <v>60</v>
      </c>
      <c r="LTS43" s="23" t="s">
        <v>60</v>
      </c>
      <c r="LTT43" s="23" t="s">
        <v>60</v>
      </c>
      <c r="LTU43" s="23" t="s">
        <v>60</v>
      </c>
      <c r="LTV43" s="23" t="s">
        <v>60</v>
      </c>
      <c r="LTW43" s="23" t="s">
        <v>60</v>
      </c>
      <c r="LTX43" s="23" t="s">
        <v>60</v>
      </c>
      <c r="LTY43" s="23" t="s">
        <v>60</v>
      </c>
      <c r="LTZ43" s="23" t="s">
        <v>60</v>
      </c>
      <c r="LUA43" s="23" t="s">
        <v>60</v>
      </c>
      <c r="LUB43" s="23" t="s">
        <v>60</v>
      </c>
      <c r="LUC43" s="23" t="s">
        <v>60</v>
      </c>
      <c r="LUD43" s="23" t="s">
        <v>60</v>
      </c>
      <c r="LUE43" s="23" t="s">
        <v>60</v>
      </c>
      <c r="LUF43" s="23" t="s">
        <v>60</v>
      </c>
      <c r="LUG43" s="23" t="s">
        <v>60</v>
      </c>
      <c r="LUH43" s="23" t="s">
        <v>60</v>
      </c>
      <c r="LUI43" s="23" t="s">
        <v>60</v>
      </c>
      <c r="LUJ43" s="23" t="s">
        <v>60</v>
      </c>
      <c r="LUK43" s="23" t="s">
        <v>60</v>
      </c>
      <c r="LUL43" s="23" t="s">
        <v>60</v>
      </c>
      <c r="LUM43" s="23" t="s">
        <v>60</v>
      </c>
      <c r="LUN43" s="23" t="s">
        <v>60</v>
      </c>
      <c r="LUO43" s="23" t="s">
        <v>60</v>
      </c>
      <c r="LUP43" s="23" t="s">
        <v>60</v>
      </c>
      <c r="LUQ43" s="23" t="s">
        <v>60</v>
      </c>
      <c r="LUR43" s="23" t="s">
        <v>60</v>
      </c>
      <c r="LUS43" s="23" t="s">
        <v>60</v>
      </c>
      <c r="LUT43" s="23" t="s">
        <v>60</v>
      </c>
      <c r="LUU43" s="23" t="s">
        <v>60</v>
      </c>
      <c r="LUV43" s="23" t="s">
        <v>60</v>
      </c>
      <c r="LUW43" s="23" t="s">
        <v>60</v>
      </c>
      <c r="LUX43" s="23" t="s">
        <v>60</v>
      </c>
      <c r="LUY43" s="23" t="s">
        <v>60</v>
      </c>
      <c r="LUZ43" s="23" t="s">
        <v>60</v>
      </c>
      <c r="LVA43" s="23" t="s">
        <v>60</v>
      </c>
      <c r="LVB43" s="23" t="s">
        <v>60</v>
      </c>
      <c r="LVC43" s="23" t="s">
        <v>60</v>
      </c>
      <c r="LVD43" s="23" t="s">
        <v>60</v>
      </c>
      <c r="LVE43" s="23" t="s">
        <v>60</v>
      </c>
      <c r="LVF43" s="23" t="s">
        <v>60</v>
      </c>
      <c r="LVG43" s="23" t="s">
        <v>60</v>
      </c>
      <c r="LVH43" s="23" t="s">
        <v>60</v>
      </c>
      <c r="LVI43" s="23" t="s">
        <v>60</v>
      </c>
      <c r="LVJ43" s="23" t="s">
        <v>60</v>
      </c>
      <c r="LVK43" s="23" t="s">
        <v>60</v>
      </c>
      <c r="LVL43" s="23" t="s">
        <v>60</v>
      </c>
      <c r="LVM43" s="23" t="s">
        <v>60</v>
      </c>
      <c r="LVN43" s="23" t="s">
        <v>60</v>
      </c>
      <c r="LVO43" s="23" t="s">
        <v>60</v>
      </c>
      <c r="LVP43" s="23" t="s">
        <v>60</v>
      </c>
      <c r="LVQ43" s="23" t="s">
        <v>60</v>
      </c>
      <c r="LVR43" s="23" t="s">
        <v>60</v>
      </c>
      <c r="LVS43" s="23" t="s">
        <v>60</v>
      </c>
      <c r="LVT43" s="23" t="s">
        <v>60</v>
      </c>
      <c r="LVU43" s="23" t="s">
        <v>60</v>
      </c>
      <c r="LVV43" s="23" t="s">
        <v>60</v>
      </c>
      <c r="LVW43" s="23" t="s">
        <v>60</v>
      </c>
      <c r="LVX43" s="23" t="s">
        <v>60</v>
      </c>
      <c r="LVY43" s="23" t="s">
        <v>60</v>
      </c>
      <c r="LVZ43" s="23" t="s">
        <v>60</v>
      </c>
      <c r="LWA43" s="23" t="s">
        <v>60</v>
      </c>
      <c r="LWB43" s="23" t="s">
        <v>60</v>
      </c>
      <c r="LWC43" s="23" t="s">
        <v>60</v>
      </c>
      <c r="LWD43" s="23" t="s">
        <v>60</v>
      </c>
      <c r="LWE43" s="23" t="s">
        <v>60</v>
      </c>
      <c r="LWF43" s="23" t="s">
        <v>60</v>
      </c>
      <c r="LWG43" s="23" t="s">
        <v>60</v>
      </c>
      <c r="LWH43" s="23" t="s">
        <v>60</v>
      </c>
      <c r="LWI43" s="23" t="s">
        <v>60</v>
      </c>
      <c r="LWJ43" s="23" t="s">
        <v>60</v>
      </c>
      <c r="LWK43" s="23" t="s">
        <v>60</v>
      </c>
      <c r="LWL43" s="23" t="s">
        <v>60</v>
      </c>
      <c r="LWM43" s="23" t="s">
        <v>60</v>
      </c>
      <c r="LWN43" s="23" t="s">
        <v>60</v>
      </c>
      <c r="LWO43" s="23" t="s">
        <v>60</v>
      </c>
      <c r="LWP43" s="23" t="s">
        <v>60</v>
      </c>
      <c r="LWQ43" s="23" t="s">
        <v>60</v>
      </c>
      <c r="LWR43" s="23" t="s">
        <v>60</v>
      </c>
      <c r="LWS43" s="23" t="s">
        <v>60</v>
      </c>
      <c r="LWT43" s="23" t="s">
        <v>60</v>
      </c>
      <c r="LWU43" s="23" t="s">
        <v>60</v>
      </c>
      <c r="LWV43" s="23" t="s">
        <v>60</v>
      </c>
      <c r="LWW43" s="23" t="s">
        <v>60</v>
      </c>
      <c r="LWX43" s="23" t="s">
        <v>60</v>
      </c>
      <c r="LWY43" s="23" t="s">
        <v>60</v>
      </c>
      <c r="LWZ43" s="23" t="s">
        <v>60</v>
      </c>
      <c r="LXA43" s="23" t="s">
        <v>60</v>
      </c>
      <c r="LXB43" s="23" t="s">
        <v>60</v>
      </c>
      <c r="LXC43" s="23" t="s">
        <v>60</v>
      </c>
      <c r="LXD43" s="23" t="s">
        <v>60</v>
      </c>
      <c r="LXE43" s="23" t="s">
        <v>60</v>
      </c>
      <c r="LXF43" s="23" t="s">
        <v>60</v>
      </c>
      <c r="LXG43" s="23" t="s">
        <v>60</v>
      </c>
      <c r="LXH43" s="23" t="s">
        <v>60</v>
      </c>
      <c r="LXI43" s="23" t="s">
        <v>60</v>
      </c>
      <c r="LXJ43" s="23" t="s">
        <v>60</v>
      </c>
      <c r="LXK43" s="23" t="s">
        <v>60</v>
      </c>
      <c r="LXL43" s="23" t="s">
        <v>60</v>
      </c>
      <c r="LXM43" s="23" t="s">
        <v>60</v>
      </c>
      <c r="LXN43" s="23" t="s">
        <v>60</v>
      </c>
      <c r="LXO43" s="23" t="s">
        <v>60</v>
      </c>
      <c r="LXP43" s="23" t="s">
        <v>60</v>
      </c>
      <c r="LXQ43" s="23" t="s">
        <v>60</v>
      </c>
      <c r="LXR43" s="23" t="s">
        <v>60</v>
      </c>
      <c r="LXS43" s="23" t="s">
        <v>60</v>
      </c>
      <c r="LXT43" s="23" t="s">
        <v>60</v>
      </c>
      <c r="LXU43" s="23" t="s">
        <v>60</v>
      </c>
      <c r="LXV43" s="23" t="s">
        <v>60</v>
      </c>
      <c r="LXW43" s="23" t="s">
        <v>60</v>
      </c>
      <c r="LXX43" s="23" t="s">
        <v>60</v>
      </c>
      <c r="LXY43" s="23" t="s">
        <v>60</v>
      </c>
      <c r="LXZ43" s="23" t="s">
        <v>60</v>
      </c>
      <c r="LYA43" s="23" t="s">
        <v>60</v>
      </c>
      <c r="LYB43" s="23" t="s">
        <v>60</v>
      </c>
      <c r="LYC43" s="23" t="s">
        <v>60</v>
      </c>
      <c r="LYD43" s="23" t="s">
        <v>60</v>
      </c>
      <c r="LYE43" s="23" t="s">
        <v>60</v>
      </c>
      <c r="LYF43" s="23" t="s">
        <v>60</v>
      </c>
      <c r="LYG43" s="23" t="s">
        <v>60</v>
      </c>
      <c r="LYH43" s="23" t="s">
        <v>60</v>
      </c>
      <c r="LYI43" s="23" t="s">
        <v>60</v>
      </c>
      <c r="LYJ43" s="23" t="s">
        <v>60</v>
      </c>
      <c r="LYK43" s="23" t="s">
        <v>60</v>
      </c>
      <c r="LYL43" s="23" t="s">
        <v>60</v>
      </c>
      <c r="LYM43" s="23" t="s">
        <v>60</v>
      </c>
      <c r="LYN43" s="23" t="s">
        <v>60</v>
      </c>
      <c r="LYO43" s="23" t="s">
        <v>60</v>
      </c>
      <c r="LYP43" s="23" t="s">
        <v>60</v>
      </c>
      <c r="LYQ43" s="23" t="s">
        <v>60</v>
      </c>
      <c r="LYR43" s="23" t="s">
        <v>60</v>
      </c>
      <c r="LYS43" s="23" t="s">
        <v>60</v>
      </c>
      <c r="LYT43" s="23" t="s">
        <v>60</v>
      </c>
      <c r="LYU43" s="23" t="s">
        <v>60</v>
      </c>
      <c r="LYV43" s="23" t="s">
        <v>60</v>
      </c>
      <c r="LYW43" s="23" t="s">
        <v>60</v>
      </c>
      <c r="LYX43" s="23" t="s">
        <v>60</v>
      </c>
      <c r="LYY43" s="23" t="s">
        <v>60</v>
      </c>
      <c r="LYZ43" s="23" t="s">
        <v>60</v>
      </c>
      <c r="LZA43" s="23" t="s">
        <v>60</v>
      </c>
      <c r="LZB43" s="23" t="s">
        <v>60</v>
      </c>
      <c r="LZC43" s="23" t="s">
        <v>60</v>
      </c>
      <c r="LZD43" s="23" t="s">
        <v>60</v>
      </c>
      <c r="LZE43" s="23" t="s">
        <v>60</v>
      </c>
      <c r="LZF43" s="23" t="s">
        <v>60</v>
      </c>
      <c r="LZG43" s="23" t="s">
        <v>60</v>
      </c>
      <c r="LZH43" s="23" t="s">
        <v>60</v>
      </c>
      <c r="LZI43" s="23" t="s">
        <v>60</v>
      </c>
      <c r="LZJ43" s="23" t="s">
        <v>60</v>
      </c>
      <c r="LZK43" s="23" t="s">
        <v>60</v>
      </c>
      <c r="LZL43" s="23" t="s">
        <v>60</v>
      </c>
      <c r="LZM43" s="23" t="s">
        <v>60</v>
      </c>
      <c r="LZN43" s="23" t="s">
        <v>60</v>
      </c>
      <c r="LZO43" s="23" t="s">
        <v>60</v>
      </c>
      <c r="LZP43" s="23" t="s">
        <v>60</v>
      </c>
      <c r="LZQ43" s="23" t="s">
        <v>60</v>
      </c>
      <c r="LZR43" s="23" t="s">
        <v>60</v>
      </c>
      <c r="LZS43" s="23" t="s">
        <v>60</v>
      </c>
      <c r="LZT43" s="23" t="s">
        <v>60</v>
      </c>
      <c r="LZU43" s="23" t="s">
        <v>60</v>
      </c>
      <c r="LZV43" s="23" t="s">
        <v>60</v>
      </c>
      <c r="LZW43" s="23" t="s">
        <v>60</v>
      </c>
      <c r="LZX43" s="23" t="s">
        <v>60</v>
      </c>
      <c r="LZY43" s="23" t="s">
        <v>60</v>
      </c>
      <c r="LZZ43" s="23" t="s">
        <v>60</v>
      </c>
      <c r="MAA43" s="23" t="s">
        <v>60</v>
      </c>
      <c r="MAB43" s="23" t="s">
        <v>60</v>
      </c>
      <c r="MAC43" s="23" t="s">
        <v>60</v>
      </c>
      <c r="MAD43" s="23" t="s">
        <v>60</v>
      </c>
      <c r="MAE43" s="23" t="s">
        <v>60</v>
      </c>
      <c r="MAF43" s="23" t="s">
        <v>60</v>
      </c>
      <c r="MAG43" s="23" t="s">
        <v>60</v>
      </c>
      <c r="MAH43" s="23" t="s">
        <v>60</v>
      </c>
      <c r="MAI43" s="23" t="s">
        <v>60</v>
      </c>
      <c r="MAJ43" s="23" t="s">
        <v>60</v>
      </c>
      <c r="MAK43" s="23" t="s">
        <v>60</v>
      </c>
      <c r="MAL43" s="23" t="s">
        <v>60</v>
      </c>
      <c r="MAM43" s="23" t="s">
        <v>60</v>
      </c>
      <c r="MAN43" s="23" t="s">
        <v>60</v>
      </c>
      <c r="MAO43" s="23" t="s">
        <v>60</v>
      </c>
      <c r="MAP43" s="23" t="s">
        <v>60</v>
      </c>
      <c r="MAQ43" s="23" t="s">
        <v>60</v>
      </c>
      <c r="MAR43" s="23" t="s">
        <v>60</v>
      </c>
      <c r="MAS43" s="23" t="s">
        <v>60</v>
      </c>
      <c r="MAT43" s="23" t="s">
        <v>60</v>
      </c>
      <c r="MAU43" s="23" t="s">
        <v>60</v>
      </c>
      <c r="MAV43" s="23" t="s">
        <v>60</v>
      </c>
      <c r="MAW43" s="23" t="s">
        <v>60</v>
      </c>
      <c r="MAX43" s="23" t="s">
        <v>60</v>
      </c>
      <c r="MAY43" s="23" t="s">
        <v>60</v>
      </c>
      <c r="MAZ43" s="23" t="s">
        <v>60</v>
      </c>
      <c r="MBA43" s="23" t="s">
        <v>60</v>
      </c>
      <c r="MBB43" s="23" t="s">
        <v>60</v>
      </c>
      <c r="MBC43" s="23" t="s">
        <v>60</v>
      </c>
      <c r="MBD43" s="23" t="s">
        <v>60</v>
      </c>
      <c r="MBE43" s="23" t="s">
        <v>60</v>
      </c>
      <c r="MBF43" s="23" t="s">
        <v>60</v>
      </c>
      <c r="MBG43" s="23" t="s">
        <v>60</v>
      </c>
      <c r="MBH43" s="23" t="s">
        <v>60</v>
      </c>
      <c r="MBI43" s="23" t="s">
        <v>60</v>
      </c>
      <c r="MBJ43" s="23" t="s">
        <v>60</v>
      </c>
      <c r="MBK43" s="23" t="s">
        <v>60</v>
      </c>
      <c r="MBL43" s="23" t="s">
        <v>60</v>
      </c>
      <c r="MBM43" s="23" t="s">
        <v>60</v>
      </c>
      <c r="MBN43" s="23" t="s">
        <v>60</v>
      </c>
      <c r="MBO43" s="23" t="s">
        <v>60</v>
      </c>
      <c r="MBP43" s="23" t="s">
        <v>60</v>
      </c>
      <c r="MBQ43" s="23" t="s">
        <v>60</v>
      </c>
      <c r="MBR43" s="23" t="s">
        <v>60</v>
      </c>
      <c r="MBS43" s="23" t="s">
        <v>60</v>
      </c>
      <c r="MBT43" s="23" t="s">
        <v>60</v>
      </c>
      <c r="MBU43" s="23" t="s">
        <v>60</v>
      </c>
      <c r="MBV43" s="23" t="s">
        <v>60</v>
      </c>
      <c r="MBW43" s="23" t="s">
        <v>60</v>
      </c>
      <c r="MBX43" s="23" t="s">
        <v>60</v>
      </c>
      <c r="MBY43" s="23" t="s">
        <v>60</v>
      </c>
      <c r="MBZ43" s="23" t="s">
        <v>60</v>
      </c>
      <c r="MCA43" s="23" t="s">
        <v>60</v>
      </c>
      <c r="MCB43" s="23" t="s">
        <v>60</v>
      </c>
      <c r="MCC43" s="23" t="s">
        <v>60</v>
      </c>
      <c r="MCD43" s="23" t="s">
        <v>60</v>
      </c>
      <c r="MCE43" s="23" t="s">
        <v>60</v>
      </c>
      <c r="MCF43" s="23" t="s">
        <v>60</v>
      </c>
      <c r="MCG43" s="23" t="s">
        <v>60</v>
      </c>
      <c r="MCH43" s="23" t="s">
        <v>60</v>
      </c>
      <c r="MCI43" s="23" t="s">
        <v>60</v>
      </c>
      <c r="MCJ43" s="23" t="s">
        <v>60</v>
      </c>
      <c r="MCK43" s="23" t="s">
        <v>60</v>
      </c>
      <c r="MCL43" s="23" t="s">
        <v>60</v>
      </c>
      <c r="MCM43" s="23" t="s">
        <v>60</v>
      </c>
      <c r="MCN43" s="23" t="s">
        <v>60</v>
      </c>
      <c r="MCO43" s="23" t="s">
        <v>60</v>
      </c>
      <c r="MCP43" s="23" t="s">
        <v>60</v>
      </c>
      <c r="MCQ43" s="23" t="s">
        <v>60</v>
      </c>
      <c r="MCR43" s="23" t="s">
        <v>60</v>
      </c>
      <c r="MCS43" s="23" t="s">
        <v>60</v>
      </c>
      <c r="MCT43" s="23" t="s">
        <v>60</v>
      </c>
      <c r="MCU43" s="23" t="s">
        <v>60</v>
      </c>
      <c r="MCV43" s="23" t="s">
        <v>60</v>
      </c>
      <c r="MCW43" s="23" t="s">
        <v>60</v>
      </c>
      <c r="MCX43" s="23" t="s">
        <v>60</v>
      </c>
      <c r="MCY43" s="23" t="s">
        <v>60</v>
      </c>
      <c r="MCZ43" s="23" t="s">
        <v>60</v>
      </c>
      <c r="MDA43" s="23" t="s">
        <v>60</v>
      </c>
      <c r="MDB43" s="23" t="s">
        <v>60</v>
      </c>
      <c r="MDC43" s="23" t="s">
        <v>60</v>
      </c>
      <c r="MDD43" s="23" t="s">
        <v>60</v>
      </c>
      <c r="MDE43" s="23" t="s">
        <v>60</v>
      </c>
      <c r="MDF43" s="23" t="s">
        <v>60</v>
      </c>
      <c r="MDG43" s="23" t="s">
        <v>60</v>
      </c>
      <c r="MDH43" s="23" t="s">
        <v>60</v>
      </c>
      <c r="MDI43" s="23" t="s">
        <v>60</v>
      </c>
      <c r="MDJ43" s="23" t="s">
        <v>60</v>
      </c>
      <c r="MDK43" s="23" t="s">
        <v>60</v>
      </c>
      <c r="MDL43" s="23" t="s">
        <v>60</v>
      </c>
      <c r="MDM43" s="23" t="s">
        <v>60</v>
      </c>
      <c r="MDN43" s="23" t="s">
        <v>60</v>
      </c>
      <c r="MDO43" s="23" t="s">
        <v>60</v>
      </c>
      <c r="MDP43" s="23" t="s">
        <v>60</v>
      </c>
      <c r="MDQ43" s="23" t="s">
        <v>60</v>
      </c>
      <c r="MDR43" s="23" t="s">
        <v>60</v>
      </c>
      <c r="MDS43" s="23" t="s">
        <v>60</v>
      </c>
      <c r="MDT43" s="23" t="s">
        <v>60</v>
      </c>
      <c r="MDU43" s="23" t="s">
        <v>60</v>
      </c>
      <c r="MDV43" s="23" t="s">
        <v>60</v>
      </c>
      <c r="MDW43" s="23" t="s">
        <v>60</v>
      </c>
      <c r="MDX43" s="23" t="s">
        <v>60</v>
      </c>
      <c r="MDY43" s="23" t="s">
        <v>60</v>
      </c>
      <c r="MDZ43" s="23" t="s">
        <v>60</v>
      </c>
      <c r="MEA43" s="23" t="s">
        <v>60</v>
      </c>
      <c r="MEB43" s="23" t="s">
        <v>60</v>
      </c>
      <c r="MEC43" s="23" t="s">
        <v>60</v>
      </c>
      <c r="MED43" s="23" t="s">
        <v>60</v>
      </c>
      <c r="MEE43" s="23" t="s">
        <v>60</v>
      </c>
      <c r="MEF43" s="23" t="s">
        <v>60</v>
      </c>
      <c r="MEG43" s="23" t="s">
        <v>60</v>
      </c>
      <c r="MEH43" s="23" t="s">
        <v>60</v>
      </c>
      <c r="MEI43" s="23" t="s">
        <v>60</v>
      </c>
      <c r="MEJ43" s="23" t="s">
        <v>60</v>
      </c>
      <c r="MEK43" s="23" t="s">
        <v>60</v>
      </c>
      <c r="MEL43" s="23" t="s">
        <v>60</v>
      </c>
      <c r="MEM43" s="23" t="s">
        <v>60</v>
      </c>
      <c r="MEN43" s="23" t="s">
        <v>60</v>
      </c>
      <c r="MEO43" s="23" t="s">
        <v>60</v>
      </c>
      <c r="MEP43" s="23" t="s">
        <v>60</v>
      </c>
      <c r="MEQ43" s="23" t="s">
        <v>60</v>
      </c>
      <c r="MER43" s="23" t="s">
        <v>60</v>
      </c>
      <c r="MES43" s="23" t="s">
        <v>60</v>
      </c>
      <c r="MET43" s="23" t="s">
        <v>60</v>
      </c>
      <c r="MEU43" s="23" t="s">
        <v>60</v>
      </c>
      <c r="MEV43" s="23" t="s">
        <v>60</v>
      </c>
      <c r="MEW43" s="23" t="s">
        <v>60</v>
      </c>
      <c r="MEX43" s="23" t="s">
        <v>60</v>
      </c>
      <c r="MEY43" s="23" t="s">
        <v>60</v>
      </c>
      <c r="MEZ43" s="23" t="s">
        <v>60</v>
      </c>
      <c r="MFA43" s="23" t="s">
        <v>60</v>
      </c>
      <c r="MFB43" s="23" t="s">
        <v>60</v>
      </c>
      <c r="MFC43" s="23" t="s">
        <v>60</v>
      </c>
      <c r="MFD43" s="23" t="s">
        <v>60</v>
      </c>
      <c r="MFE43" s="23" t="s">
        <v>60</v>
      </c>
      <c r="MFF43" s="23" t="s">
        <v>60</v>
      </c>
      <c r="MFG43" s="23" t="s">
        <v>60</v>
      </c>
      <c r="MFH43" s="23" t="s">
        <v>60</v>
      </c>
      <c r="MFI43" s="23" t="s">
        <v>60</v>
      </c>
      <c r="MFJ43" s="23" t="s">
        <v>60</v>
      </c>
      <c r="MFK43" s="23" t="s">
        <v>60</v>
      </c>
      <c r="MFL43" s="23" t="s">
        <v>60</v>
      </c>
      <c r="MFM43" s="23" t="s">
        <v>60</v>
      </c>
      <c r="MFN43" s="23" t="s">
        <v>60</v>
      </c>
      <c r="MFO43" s="23" t="s">
        <v>60</v>
      </c>
      <c r="MFP43" s="23" t="s">
        <v>60</v>
      </c>
      <c r="MFQ43" s="23" t="s">
        <v>60</v>
      </c>
      <c r="MFR43" s="23" t="s">
        <v>60</v>
      </c>
      <c r="MFS43" s="23" t="s">
        <v>60</v>
      </c>
      <c r="MFT43" s="23" t="s">
        <v>60</v>
      </c>
      <c r="MFU43" s="23" t="s">
        <v>60</v>
      </c>
      <c r="MFV43" s="23" t="s">
        <v>60</v>
      </c>
      <c r="MFW43" s="23" t="s">
        <v>60</v>
      </c>
      <c r="MFX43" s="23" t="s">
        <v>60</v>
      </c>
      <c r="MFY43" s="23" t="s">
        <v>60</v>
      </c>
      <c r="MFZ43" s="23" t="s">
        <v>60</v>
      </c>
      <c r="MGA43" s="23" t="s">
        <v>60</v>
      </c>
      <c r="MGB43" s="23" t="s">
        <v>60</v>
      </c>
      <c r="MGC43" s="23" t="s">
        <v>60</v>
      </c>
      <c r="MGD43" s="23" t="s">
        <v>60</v>
      </c>
      <c r="MGE43" s="23" t="s">
        <v>60</v>
      </c>
      <c r="MGF43" s="23" t="s">
        <v>60</v>
      </c>
      <c r="MGG43" s="23" t="s">
        <v>60</v>
      </c>
      <c r="MGH43" s="23" t="s">
        <v>60</v>
      </c>
      <c r="MGI43" s="23" t="s">
        <v>60</v>
      </c>
      <c r="MGJ43" s="23" t="s">
        <v>60</v>
      </c>
      <c r="MGK43" s="23" t="s">
        <v>60</v>
      </c>
      <c r="MGL43" s="23" t="s">
        <v>60</v>
      </c>
      <c r="MGM43" s="23" t="s">
        <v>60</v>
      </c>
      <c r="MGN43" s="23" t="s">
        <v>60</v>
      </c>
      <c r="MGO43" s="23" t="s">
        <v>60</v>
      </c>
      <c r="MGP43" s="23" t="s">
        <v>60</v>
      </c>
      <c r="MGQ43" s="23" t="s">
        <v>60</v>
      </c>
      <c r="MGR43" s="23" t="s">
        <v>60</v>
      </c>
      <c r="MGS43" s="23" t="s">
        <v>60</v>
      </c>
      <c r="MGT43" s="23" t="s">
        <v>60</v>
      </c>
      <c r="MGU43" s="23" t="s">
        <v>60</v>
      </c>
      <c r="MGV43" s="23" t="s">
        <v>60</v>
      </c>
      <c r="MGW43" s="23" t="s">
        <v>60</v>
      </c>
      <c r="MGX43" s="23" t="s">
        <v>60</v>
      </c>
      <c r="MGY43" s="23" t="s">
        <v>60</v>
      </c>
      <c r="MGZ43" s="23" t="s">
        <v>60</v>
      </c>
      <c r="MHA43" s="23" t="s">
        <v>60</v>
      </c>
      <c r="MHB43" s="23" t="s">
        <v>60</v>
      </c>
      <c r="MHC43" s="23" t="s">
        <v>60</v>
      </c>
      <c r="MHD43" s="23" t="s">
        <v>60</v>
      </c>
      <c r="MHE43" s="23" t="s">
        <v>60</v>
      </c>
      <c r="MHF43" s="23" t="s">
        <v>60</v>
      </c>
      <c r="MHG43" s="23" t="s">
        <v>60</v>
      </c>
      <c r="MHH43" s="23" t="s">
        <v>60</v>
      </c>
      <c r="MHI43" s="23" t="s">
        <v>60</v>
      </c>
      <c r="MHJ43" s="23" t="s">
        <v>60</v>
      </c>
      <c r="MHK43" s="23" t="s">
        <v>60</v>
      </c>
      <c r="MHL43" s="23" t="s">
        <v>60</v>
      </c>
      <c r="MHM43" s="23" t="s">
        <v>60</v>
      </c>
      <c r="MHN43" s="23" t="s">
        <v>60</v>
      </c>
      <c r="MHO43" s="23" t="s">
        <v>60</v>
      </c>
      <c r="MHP43" s="23" t="s">
        <v>60</v>
      </c>
      <c r="MHQ43" s="23" t="s">
        <v>60</v>
      </c>
      <c r="MHR43" s="23" t="s">
        <v>60</v>
      </c>
      <c r="MHS43" s="23" t="s">
        <v>60</v>
      </c>
      <c r="MHT43" s="23" t="s">
        <v>60</v>
      </c>
      <c r="MHU43" s="23" t="s">
        <v>60</v>
      </c>
      <c r="MHV43" s="23" t="s">
        <v>60</v>
      </c>
      <c r="MHW43" s="23" t="s">
        <v>60</v>
      </c>
      <c r="MHX43" s="23" t="s">
        <v>60</v>
      </c>
      <c r="MHY43" s="23" t="s">
        <v>60</v>
      </c>
      <c r="MHZ43" s="23" t="s">
        <v>60</v>
      </c>
      <c r="MIA43" s="23" t="s">
        <v>60</v>
      </c>
      <c r="MIB43" s="23" t="s">
        <v>60</v>
      </c>
      <c r="MIC43" s="23" t="s">
        <v>60</v>
      </c>
      <c r="MID43" s="23" t="s">
        <v>60</v>
      </c>
      <c r="MIE43" s="23" t="s">
        <v>60</v>
      </c>
      <c r="MIF43" s="23" t="s">
        <v>60</v>
      </c>
      <c r="MIG43" s="23" t="s">
        <v>60</v>
      </c>
      <c r="MIH43" s="23" t="s">
        <v>60</v>
      </c>
      <c r="MII43" s="23" t="s">
        <v>60</v>
      </c>
      <c r="MIJ43" s="23" t="s">
        <v>60</v>
      </c>
      <c r="MIK43" s="23" t="s">
        <v>60</v>
      </c>
      <c r="MIL43" s="23" t="s">
        <v>60</v>
      </c>
      <c r="MIM43" s="23" t="s">
        <v>60</v>
      </c>
      <c r="MIN43" s="23" t="s">
        <v>60</v>
      </c>
      <c r="MIO43" s="23" t="s">
        <v>60</v>
      </c>
      <c r="MIP43" s="23" t="s">
        <v>60</v>
      </c>
      <c r="MIQ43" s="23" t="s">
        <v>60</v>
      </c>
      <c r="MIR43" s="23" t="s">
        <v>60</v>
      </c>
      <c r="MIS43" s="23" t="s">
        <v>60</v>
      </c>
      <c r="MIT43" s="23" t="s">
        <v>60</v>
      </c>
      <c r="MIU43" s="23" t="s">
        <v>60</v>
      </c>
      <c r="MIV43" s="23" t="s">
        <v>60</v>
      </c>
      <c r="MIW43" s="23" t="s">
        <v>60</v>
      </c>
      <c r="MIX43" s="23" t="s">
        <v>60</v>
      </c>
      <c r="MIY43" s="23" t="s">
        <v>60</v>
      </c>
      <c r="MIZ43" s="23" t="s">
        <v>60</v>
      </c>
      <c r="MJA43" s="23" t="s">
        <v>60</v>
      </c>
      <c r="MJB43" s="23" t="s">
        <v>60</v>
      </c>
      <c r="MJC43" s="23" t="s">
        <v>60</v>
      </c>
      <c r="MJD43" s="23" t="s">
        <v>60</v>
      </c>
      <c r="MJE43" s="23" t="s">
        <v>60</v>
      </c>
      <c r="MJF43" s="23" t="s">
        <v>60</v>
      </c>
      <c r="MJG43" s="23" t="s">
        <v>60</v>
      </c>
      <c r="MJH43" s="23" t="s">
        <v>60</v>
      </c>
      <c r="MJI43" s="23" t="s">
        <v>60</v>
      </c>
      <c r="MJJ43" s="23" t="s">
        <v>60</v>
      </c>
      <c r="MJK43" s="23" t="s">
        <v>60</v>
      </c>
      <c r="MJL43" s="23" t="s">
        <v>60</v>
      </c>
      <c r="MJM43" s="23" t="s">
        <v>60</v>
      </c>
      <c r="MJN43" s="23" t="s">
        <v>60</v>
      </c>
      <c r="MJO43" s="23" t="s">
        <v>60</v>
      </c>
      <c r="MJP43" s="23" t="s">
        <v>60</v>
      </c>
      <c r="MJQ43" s="23" t="s">
        <v>60</v>
      </c>
      <c r="MJR43" s="23" t="s">
        <v>60</v>
      </c>
      <c r="MJS43" s="23" t="s">
        <v>60</v>
      </c>
      <c r="MJT43" s="23" t="s">
        <v>60</v>
      </c>
      <c r="MJU43" s="23" t="s">
        <v>60</v>
      </c>
      <c r="MJV43" s="23" t="s">
        <v>60</v>
      </c>
      <c r="MJW43" s="23" t="s">
        <v>60</v>
      </c>
      <c r="MJX43" s="23" t="s">
        <v>60</v>
      </c>
      <c r="MJY43" s="23" t="s">
        <v>60</v>
      </c>
      <c r="MJZ43" s="23" t="s">
        <v>60</v>
      </c>
      <c r="MKA43" s="23" t="s">
        <v>60</v>
      </c>
      <c r="MKB43" s="23" t="s">
        <v>60</v>
      </c>
      <c r="MKC43" s="23" t="s">
        <v>60</v>
      </c>
      <c r="MKD43" s="23" t="s">
        <v>60</v>
      </c>
      <c r="MKE43" s="23" t="s">
        <v>60</v>
      </c>
      <c r="MKF43" s="23" t="s">
        <v>60</v>
      </c>
      <c r="MKG43" s="23" t="s">
        <v>60</v>
      </c>
      <c r="MKH43" s="23" t="s">
        <v>60</v>
      </c>
      <c r="MKI43" s="23" t="s">
        <v>60</v>
      </c>
      <c r="MKJ43" s="23" t="s">
        <v>60</v>
      </c>
      <c r="MKK43" s="23" t="s">
        <v>60</v>
      </c>
      <c r="MKL43" s="23" t="s">
        <v>60</v>
      </c>
      <c r="MKM43" s="23" t="s">
        <v>60</v>
      </c>
      <c r="MKN43" s="23" t="s">
        <v>60</v>
      </c>
      <c r="MKO43" s="23" t="s">
        <v>60</v>
      </c>
      <c r="MKP43" s="23" t="s">
        <v>60</v>
      </c>
      <c r="MKQ43" s="23" t="s">
        <v>60</v>
      </c>
      <c r="MKR43" s="23" t="s">
        <v>60</v>
      </c>
      <c r="MKS43" s="23" t="s">
        <v>60</v>
      </c>
      <c r="MKT43" s="23" t="s">
        <v>60</v>
      </c>
      <c r="MKU43" s="23" t="s">
        <v>60</v>
      </c>
      <c r="MKV43" s="23" t="s">
        <v>60</v>
      </c>
      <c r="MKW43" s="23" t="s">
        <v>60</v>
      </c>
      <c r="MKX43" s="23" t="s">
        <v>60</v>
      </c>
      <c r="MKY43" s="23" t="s">
        <v>60</v>
      </c>
      <c r="MKZ43" s="23" t="s">
        <v>60</v>
      </c>
      <c r="MLA43" s="23" t="s">
        <v>60</v>
      </c>
      <c r="MLB43" s="23" t="s">
        <v>60</v>
      </c>
      <c r="MLC43" s="23" t="s">
        <v>60</v>
      </c>
      <c r="MLD43" s="23" t="s">
        <v>60</v>
      </c>
      <c r="MLE43" s="23" t="s">
        <v>60</v>
      </c>
      <c r="MLF43" s="23" t="s">
        <v>60</v>
      </c>
      <c r="MLG43" s="23" t="s">
        <v>60</v>
      </c>
      <c r="MLH43" s="23" t="s">
        <v>60</v>
      </c>
      <c r="MLI43" s="23" t="s">
        <v>60</v>
      </c>
      <c r="MLJ43" s="23" t="s">
        <v>60</v>
      </c>
      <c r="MLK43" s="23" t="s">
        <v>60</v>
      </c>
      <c r="MLL43" s="23" t="s">
        <v>60</v>
      </c>
      <c r="MLM43" s="23" t="s">
        <v>60</v>
      </c>
      <c r="MLN43" s="23" t="s">
        <v>60</v>
      </c>
      <c r="MLO43" s="23" t="s">
        <v>60</v>
      </c>
      <c r="MLP43" s="23" t="s">
        <v>60</v>
      </c>
      <c r="MLQ43" s="23" t="s">
        <v>60</v>
      </c>
      <c r="MLR43" s="23" t="s">
        <v>60</v>
      </c>
      <c r="MLS43" s="23" t="s">
        <v>60</v>
      </c>
      <c r="MLT43" s="23" t="s">
        <v>60</v>
      </c>
      <c r="MLU43" s="23" t="s">
        <v>60</v>
      </c>
      <c r="MLV43" s="23" t="s">
        <v>60</v>
      </c>
      <c r="MLW43" s="23" t="s">
        <v>60</v>
      </c>
      <c r="MLX43" s="23" t="s">
        <v>60</v>
      </c>
      <c r="MLY43" s="23" t="s">
        <v>60</v>
      </c>
      <c r="MLZ43" s="23" t="s">
        <v>60</v>
      </c>
      <c r="MMA43" s="23" t="s">
        <v>60</v>
      </c>
      <c r="MMB43" s="23" t="s">
        <v>60</v>
      </c>
      <c r="MMC43" s="23" t="s">
        <v>60</v>
      </c>
      <c r="MMD43" s="23" t="s">
        <v>60</v>
      </c>
      <c r="MME43" s="23" t="s">
        <v>60</v>
      </c>
      <c r="MMF43" s="23" t="s">
        <v>60</v>
      </c>
      <c r="MMG43" s="23" t="s">
        <v>60</v>
      </c>
      <c r="MMH43" s="23" t="s">
        <v>60</v>
      </c>
      <c r="MMI43" s="23" t="s">
        <v>60</v>
      </c>
      <c r="MMJ43" s="23" t="s">
        <v>60</v>
      </c>
      <c r="MMK43" s="23" t="s">
        <v>60</v>
      </c>
      <c r="MML43" s="23" t="s">
        <v>60</v>
      </c>
      <c r="MMM43" s="23" t="s">
        <v>60</v>
      </c>
      <c r="MMN43" s="23" t="s">
        <v>60</v>
      </c>
      <c r="MMO43" s="23" t="s">
        <v>60</v>
      </c>
      <c r="MMP43" s="23" t="s">
        <v>60</v>
      </c>
      <c r="MMQ43" s="23" t="s">
        <v>60</v>
      </c>
      <c r="MMR43" s="23" t="s">
        <v>60</v>
      </c>
      <c r="MMS43" s="23" t="s">
        <v>60</v>
      </c>
      <c r="MMT43" s="23" t="s">
        <v>60</v>
      </c>
      <c r="MMU43" s="23" t="s">
        <v>60</v>
      </c>
      <c r="MMV43" s="23" t="s">
        <v>60</v>
      </c>
      <c r="MMW43" s="23" t="s">
        <v>60</v>
      </c>
      <c r="MMX43" s="23" t="s">
        <v>60</v>
      </c>
      <c r="MMY43" s="23" t="s">
        <v>60</v>
      </c>
      <c r="MMZ43" s="23" t="s">
        <v>60</v>
      </c>
      <c r="MNA43" s="23" t="s">
        <v>60</v>
      </c>
      <c r="MNB43" s="23" t="s">
        <v>60</v>
      </c>
      <c r="MNC43" s="23" t="s">
        <v>60</v>
      </c>
      <c r="MND43" s="23" t="s">
        <v>60</v>
      </c>
      <c r="MNE43" s="23" t="s">
        <v>60</v>
      </c>
      <c r="MNF43" s="23" t="s">
        <v>60</v>
      </c>
      <c r="MNG43" s="23" t="s">
        <v>60</v>
      </c>
      <c r="MNH43" s="23" t="s">
        <v>60</v>
      </c>
      <c r="MNI43" s="23" t="s">
        <v>60</v>
      </c>
      <c r="MNJ43" s="23" t="s">
        <v>60</v>
      </c>
      <c r="MNK43" s="23" t="s">
        <v>60</v>
      </c>
      <c r="MNL43" s="23" t="s">
        <v>60</v>
      </c>
      <c r="MNM43" s="23" t="s">
        <v>60</v>
      </c>
      <c r="MNN43" s="23" t="s">
        <v>60</v>
      </c>
      <c r="MNO43" s="23" t="s">
        <v>60</v>
      </c>
      <c r="MNP43" s="23" t="s">
        <v>60</v>
      </c>
      <c r="MNQ43" s="23" t="s">
        <v>60</v>
      </c>
      <c r="MNR43" s="23" t="s">
        <v>60</v>
      </c>
      <c r="MNS43" s="23" t="s">
        <v>60</v>
      </c>
      <c r="MNT43" s="23" t="s">
        <v>60</v>
      </c>
      <c r="MNU43" s="23" t="s">
        <v>60</v>
      </c>
      <c r="MNV43" s="23" t="s">
        <v>60</v>
      </c>
      <c r="MNW43" s="23" t="s">
        <v>60</v>
      </c>
      <c r="MNX43" s="23" t="s">
        <v>60</v>
      </c>
      <c r="MNY43" s="23" t="s">
        <v>60</v>
      </c>
      <c r="MNZ43" s="23" t="s">
        <v>60</v>
      </c>
      <c r="MOA43" s="23" t="s">
        <v>60</v>
      </c>
      <c r="MOB43" s="23" t="s">
        <v>60</v>
      </c>
      <c r="MOC43" s="23" t="s">
        <v>60</v>
      </c>
      <c r="MOD43" s="23" t="s">
        <v>60</v>
      </c>
      <c r="MOE43" s="23" t="s">
        <v>60</v>
      </c>
      <c r="MOF43" s="23" t="s">
        <v>60</v>
      </c>
      <c r="MOG43" s="23" t="s">
        <v>60</v>
      </c>
      <c r="MOH43" s="23" t="s">
        <v>60</v>
      </c>
      <c r="MOI43" s="23" t="s">
        <v>60</v>
      </c>
      <c r="MOJ43" s="23" t="s">
        <v>60</v>
      </c>
      <c r="MOK43" s="23" t="s">
        <v>60</v>
      </c>
      <c r="MOL43" s="23" t="s">
        <v>60</v>
      </c>
      <c r="MOM43" s="23" t="s">
        <v>60</v>
      </c>
      <c r="MON43" s="23" t="s">
        <v>60</v>
      </c>
      <c r="MOO43" s="23" t="s">
        <v>60</v>
      </c>
      <c r="MOP43" s="23" t="s">
        <v>60</v>
      </c>
      <c r="MOQ43" s="23" t="s">
        <v>60</v>
      </c>
      <c r="MOR43" s="23" t="s">
        <v>60</v>
      </c>
      <c r="MOS43" s="23" t="s">
        <v>60</v>
      </c>
      <c r="MOT43" s="23" t="s">
        <v>60</v>
      </c>
      <c r="MOU43" s="23" t="s">
        <v>60</v>
      </c>
      <c r="MOV43" s="23" t="s">
        <v>60</v>
      </c>
      <c r="MOW43" s="23" t="s">
        <v>60</v>
      </c>
      <c r="MOX43" s="23" t="s">
        <v>60</v>
      </c>
      <c r="MOY43" s="23" t="s">
        <v>60</v>
      </c>
      <c r="MOZ43" s="23" t="s">
        <v>60</v>
      </c>
      <c r="MPA43" s="23" t="s">
        <v>60</v>
      </c>
      <c r="MPB43" s="23" t="s">
        <v>60</v>
      </c>
      <c r="MPC43" s="23" t="s">
        <v>60</v>
      </c>
      <c r="MPD43" s="23" t="s">
        <v>60</v>
      </c>
      <c r="MPE43" s="23" t="s">
        <v>60</v>
      </c>
      <c r="MPF43" s="23" t="s">
        <v>60</v>
      </c>
      <c r="MPG43" s="23" t="s">
        <v>60</v>
      </c>
      <c r="MPH43" s="23" t="s">
        <v>60</v>
      </c>
      <c r="MPI43" s="23" t="s">
        <v>60</v>
      </c>
      <c r="MPJ43" s="23" t="s">
        <v>60</v>
      </c>
      <c r="MPK43" s="23" t="s">
        <v>60</v>
      </c>
      <c r="MPL43" s="23" t="s">
        <v>60</v>
      </c>
      <c r="MPM43" s="23" t="s">
        <v>60</v>
      </c>
      <c r="MPN43" s="23" t="s">
        <v>60</v>
      </c>
      <c r="MPO43" s="23" t="s">
        <v>60</v>
      </c>
      <c r="MPP43" s="23" t="s">
        <v>60</v>
      </c>
      <c r="MPQ43" s="23" t="s">
        <v>60</v>
      </c>
      <c r="MPR43" s="23" t="s">
        <v>60</v>
      </c>
      <c r="MPS43" s="23" t="s">
        <v>60</v>
      </c>
      <c r="MPT43" s="23" t="s">
        <v>60</v>
      </c>
      <c r="MPU43" s="23" t="s">
        <v>60</v>
      </c>
      <c r="MPV43" s="23" t="s">
        <v>60</v>
      </c>
      <c r="MPW43" s="23" t="s">
        <v>60</v>
      </c>
      <c r="MPX43" s="23" t="s">
        <v>60</v>
      </c>
      <c r="MPY43" s="23" t="s">
        <v>60</v>
      </c>
      <c r="MPZ43" s="23" t="s">
        <v>60</v>
      </c>
      <c r="MQA43" s="23" t="s">
        <v>60</v>
      </c>
      <c r="MQB43" s="23" t="s">
        <v>60</v>
      </c>
      <c r="MQC43" s="23" t="s">
        <v>60</v>
      </c>
      <c r="MQD43" s="23" t="s">
        <v>60</v>
      </c>
      <c r="MQE43" s="23" t="s">
        <v>60</v>
      </c>
      <c r="MQF43" s="23" t="s">
        <v>60</v>
      </c>
      <c r="MQG43" s="23" t="s">
        <v>60</v>
      </c>
      <c r="MQH43" s="23" t="s">
        <v>60</v>
      </c>
      <c r="MQI43" s="23" t="s">
        <v>60</v>
      </c>
      <c r="MQJ43" s="23" t="s">
        <v>60</v>
      </c>
      <c r="MQK43" s="23" t="s">
        <v>60</v>
      </c>
      <c r="MQL43" s="23" t="s">
        <v>60</v>
      </c>
      <c r="MQM43" s="23" t="s">
        <v>60</v>
      </c>
      <c r="MQN43" s="23" t="s">
        <v>60</v>
      </c>
      <c r="MQO43" s="23" t="s">
        <v>60</v>
      </c>
      <c r="MQP43" s="23" t="s">
        <v>60</v>
      </c>
      <c r="MQQ43" s="23" t="s">
        <v>60</v>
      </c>
      <c r="MQR43" s="23" t="s">
        <v>60</v>
      </c>
      <c r="MQS43" s="23" t="s">
        <v>60</v>
      </c>
      <c r="MQT43" s="23" t="s">
        <v>60</v>
      </c>
      <c r="MQU43" s="23" t="s">
        <v>60</v>
      </c>
      <c r="MQV43" s="23" t="s">
        <v>60</v>
      </c>
      <c r="MQW43" s="23" t="s">
        <v>60</v>
      </c>
      <c r="MQX43" s="23" t="s">
        <v>60</v>
      </c>
      <c r="MQY43" s="23" t="s">
        <v>60</v>
      </c>
      <c r="MQZ43" s="23" t="s">
        <v>60</v>
      </c>
      <c r="MRA43" s="23" t="s">
        <v>60</v>
      </c>
      <c r="MRB43" s="23" t="s">
        <v>60</v>
      </c>
      <c r="MRC43" s="23" t="s">
        <v>60</v>
      </c>
      <c r="MRD43" s="23" t="s">
        <v>60</v>
      </c>
      <c r="MRE43" s="23" t="s">
        <v>60</v>
      </c>
      <c r="MRF43" s="23" t="s">
        <v>60</v>
      </c>
      <c r="MRG43" s="23" t="s">
        <v>60</v>
      </c>
      <c r="MRH43" s="23" t="s">
        <v>60</v>
      </c>
      <c r="MRI43" s="23" t="s">
        <v>60</v>
      </c>
      <c r="MRJ43" s="23" t="s">
        <v>60</v>
      </c>
      <c r="MRK43" s="23" t="s">
        <v>60</v>
      </c>
      <c r="MRL43" s="23" t="s">
        <v>60</v>
      </c>
      <c r="MRM43" s="23" t="s">
        <v>60</v>
      </c>
      <c r="MRN43" s="23" t="s">
        <v>60</v>
      </c>
      <c r="MRO43" s="23" t="s">
        <v>60</v>
      </c>
      <c r="MRP43" s="23" t="s">
        <v>60</v>
      </c>
      <c r="MRQ43" s="23" t="s">
        <v>60</v>
      </c>
      <c r="MRR43" s="23" t="s">
        <v>60</v>
      </c>
      <c r="MRS43" s="23" t="s">
        <v>60</v>
      </c>
      <c r="MRT43" s="23" t="s">
        <v>60</v>
      </c>
      <c r="MRU43" s="23" t="s">
        <v>60</v>
      </c>
      <c r="MRV43" s="23" t="s">
        <v>60</v>
      </c>
      <c r="MRW43" s="23" t="s">
        <v>60</v>
      </c>
      <c r="MRX43" s="23" t="s">
        <v>60</v>
      </c>
      <c r="MRY43" s="23" t="s">
        <v>60</v>
      </c>
      <c r="MRZ43" s="23" t="s">
        <v>60</v>
      </c>
      <c r="MSA43" s="23" t="s">
        <v>60</v>
      </c>
      <c r="MSB43" s="23" t="s">
        <v>60</v>
      </c>
      <c r="MSC43" s="23" t="s">
        <v>60</v>
      </c>
      <c r="MSD43" s="23" t="s">
        <v>60</v>
      </c>
      <c r="MSE43" s="23" t="s">
        <v>60</v>
      </c>
      <c r="MSF43" s="23" t="s">
        <v>60</v>
      </c>
      <c r="MSG43" s="23" t="s">
        <v>60</v>
      </c>
      <c r="MSH43" s="23" t="s">
        <v>60</v>
      </c>
      <c r="MSI43" s="23" t="s">
        <v>60</v>
      </c>
      <c r="MSJ43" s="23" t="s">
        <v>60</v>
      </c>
      <c r="MSK43" s="23" t="s">
        <v>60</v>
      </c>
      <c r="MSL43" s="23" t="s">
        <v>60</v>
      </c>
      <c r="MSM43" s="23" t="s">
        <v>60</v>
      </c>
      <c r="MSN43" s="23" t="s">
        <v>60</v>
      </c>
      <c r="MSO43" s="23" t="s">
        <v>60</v>
      </c>
      <c r="MSP43" s="23" t="s">
        <v>60</v>
      </c>
      <c r="MSQ43" s="23" t="s">
        <v>60</v>
      </c>
      <c r="MSR43" s="23" t="s">
        <v>60</v>
      </c>
      <c r="MSS43" s="23" t="s">
        <v>60</v>
      </c>
      <c r="MST43" s="23" t="s">
        <v>60</v>
      </c>
      <c r="MSU43" s="23" t="s">
        <v>60</v>
      </c>
      <c r="MSV43" s="23" t="s">
        <v>60</v>
      </c>
      <c r="MSW43" s="23" t="s">
        <v>60</v>
      </c>
      <c r="MSX43" s="23" t="s">
        <v>60</v>
      </c>
      <c r="MSY43" s="23" t="s">
        <v>60</v>
      </c>
      <c r="MSZ43" s="23" t="s">
        <v>60</v>
      </c>
      <c r="MTA43" s="23" t="s">
        <v>60</v>
      </c>
      <c r="MTB43" s="23" t="s">
        <v>60</v>
      </c>
      <c r="MTC43" s="23" t="s">
        <v>60</v>
      </c>
      <c r="MTD43" s="23" t="s">
        <v>60</v>
      </c>
      <c r="MTE43" s="23" t="s">
        <v>60</v>
      </c>
      <c r="MTF43" s="23" t="s">
        <v>60</v>
      </c>
      <c r="MTG43" s="23" t="s">
        <v>60</v>
      </c>
      <c r="MTH43" s="23" t="s">
        <v>60</v>
      </c>
      <c r="MTI43" s="23" t="s">
        <v>60</v>
      </c>
      <c r="MTJ43" s="23" t="s">
        <v>60</v>
      </c>
      <c r="MTK43" s="23" t="s">
        <v>60</v>
      </c>
      <c r="MTL43" s="23" t="s">
        <v>60</v>
      </c>
      <c r="MTM43" s="23" t="s">
        <v>60</v>
      </c>
      <c r="MTN43" s="23" t="s">
        <v>60</v>
      </c>
      <c r="MTO43" s="23" t="s">
        <v>60</v>
      </c>
      <c r="MTP43" s="23" t="s">
        <v>60</v>
      </c>
      <c r="MTQ43" s="23" t="s">
        <v>60</v>
      </c>
      <c r="MTR43" s="23" t="s">
        <v>60</v>
      </c>
      <c r="MTS43" s="23" t="s">
        <v>60</v>
      </c>
      <c r="MTT43" s="23" t="s">
        <v>60</v>
      </c>
      <c r="MTU43" s="23" t="s">
        <v>60</v>
      </c>
      <c r="MTV43" s="23" t="s">
        <v>60</v>
      </c>
      <c r="MTW43" s="23" t="s">
        <v>60</v>
      </c>
      <c r="MTX43" s="23" t="s">
        <v>60</v>
      </c>
      <c r="MTY43" s="23" t="s">
        <v>60</v>
      </c>
      <c r="MTZ43" s="23" t="s">
        <v>60</v>
      </c>
      <c r="MUA43" s="23" t="s">
        <v>60</v>
      </c>
      <c r="MUB43" s="23" t="s">
        <v>60</v>
      </c>
      <c r="MUC43" s="23" t="s">
        <v>60</v>
      </c>
      <c r="MUD43" s="23" t="s">
        <v>60</v>
      </c>
      <c r="MUE43" s="23" t="s">
        <v>60</v>
      </c>
      <c r="MUF43" s="23" t="s">
        <v>60</v>
      </c>
      <c r="MUG43" s="23" t="s">
        <v>60</v>
      </c>
      <c r="MUH43" s="23" t="s">
        <v>60</v>
      </c>
      <c r="MUI43" s="23" t="s">
        <v>60</v>
      </c>
      <c r="MUJ43" s="23" t="s">
        <v>60</v>
      </c>
      <c r="MUK43" s="23" t="s">
        <v>60</v>
      </c>
      <c r="MUL43" s="23" t="s">
        <v>60</v>
      </c>
      <c r="MUM43" s="23" t="s">
        <v>60</v>
      </c>
      <c r="MUN43" s="23" t="s">
        <v>60</v>
      </c>
      <c r="MUO43" s="23" t="s">
        <v>60</v>
      </c>
      <c r="MUP43" s="23" t="s">
        <v>60</v>
      </c>
      <c r="MUQ43" s="23" t="s">
        <v>60</v>
      </c>
      <c r="MUR43" s="23" t="s">
        <v>60</v>
      </c>
      <c r="MUS43" s="23" t="s">
        <v>60</v>
      </c>
      <c r="MUT43" s="23" t="s">
        <v>60</v>
      </c>
      <c r="MUU43" s="23" t="s">
        <v>60</v>
      </c>
      <c r="MUV43" s="23" t="s">
        <v>60</v>
      </c>
      <c r="MUW43" s="23" t="s">
        <v>60</v>
      </c>
      <c r="MUX43" s="23" t="s">
        <v>60</v>
      </c>
      <c r="MUY43" s="23" t="s">
        <v>60</v>
      </c>
      <c r="MUZ43" s="23" t="s">
        <v>60</v>
      </c>
      <c r="MVA43" s="23" t="s">
        <v>60</v>
      </c>
      <c r="MVB43" s="23" t="s">
        <v>60</v>
      </c>
      <c r="MVC43" s="23" t="s">
        <v>60</v>
      </c>
      <c r="MVD43" s="23" t="s">
        <v>60</v>
      </c>
      <c r="MVE43" s="23" t="s">
        <v>60</v>
      </c>
      <c r="MVF43" s="23" t="s">
        <v>60</v>
      </c>
      <c r="MVG43" s="23" t="s">
        <v>60</v>
      </c>
      <c r="MVH43" s="23" t="s">
        <v>60</v>
      </c>
      <c r="MVI43" s="23" t="s">
        <v>60</v>
      </c>
      <c r="MVJ43" s="23" t="s">
        <v>60</v>
      </c>
      <c r="MVK43" s="23" t="s">
        <v>60</v>
      </c>
      <c r="MVL43" s="23" t="s">
        <v>60</v>
      </c>
      <c r="MVM43" s="23" t="s">
        <v>60</v>
      </c>
      <c r="MVN43" s="23" t="s">
        <v>60</v>
      </c>
      <c r="MVO43" s="23" t="s">
        <v>60</v>
      </c>
      <c r="MVP43" s="23" t="s">
        <v>60</v>
      </c>
      <c r="MVQ43" s="23" t="s">
        <v>60</v>
      </c>
      <c r="MVR43" s="23" t="s">
        <v>60</v>
      </c>
      <c r="MVS43" s="23" t="s">
        <v>60</v>
      </c>
      <c r="MVT43" s="23" t="s">
        <v>60</v>
      </c>
      <c r="MVU43" s="23" t="s">
        <v>60</v>
      </c>
      <c r="MVV43" s="23" t="s">
        <v>60</v>
      </c>
      <c r="MVW43" s="23" t="s">
        <v>60</v>
      </c>
      <c r="MVX43" s="23" t="s">
        <v>60</v>
      </c>
      <c r="MVY43" s="23" t="s">
        <v>60</v>
      </c>
      <c r="MVZ43" s="23" t="s">
        <v>60</v>
      </c>
      <c r="MWA43" s="23" t="s">
        <v>60</v>
      </c>
      <c r="MWB43" s="23" t="s">
        <v>60</v>
      </c>
      <c r="MWC43" s="23" t="s">
        <v>60</v>
      </c>
      <c r="MWD43" s="23" t="s">
        <v>60</v>
      </c>
      <c r="MWE43" s="23" t="s">
        <v>60</v>
      </c>
      <c r="MWF43" s="23" t="s">
        <v>60</v>
      </c>
      <c r="MWG43" s="23" t="s">
        <v>60</v>
      </c>
      <c r="MWH43" s="23" t="s">
        <v>60</v>
      </c>
      <c r="MWI43" s="23" t="s">
        <v>60</v>
      </c>
      <c r="MWJ43" s="23" t="s">
        <v>60</v>
      </c>
      <c r="MWK43" s="23" t="s">
        <v>60</v>
      </c>
      <c r="MWL43" s="23" t="s">
        <v>60</v>
      </c>
      <c r="MWM43" s="23" t="s">
        <v>60</v>
      </c>
      <c r="MWN43" s="23" t="s">
        <v>60</v>
      </c>
      <c r="MWO43" s="23" t="s">
        <v>60</v>
      </c>
      <c r="MWP43" s="23" t="s">
        <v>60</v>
      </c>
      <c r="MWQ43" s="23" t="s">
        <v>60</v>
      </c>
      <c r="MWR43" s="23" t="s">
        <v>60</v>
      </c>
      <c r="MWS43" s="23" t="s">
        <v>60</v>
      </c>
      <c r="MWT43" s="23" t="s">
        <v>60</v>
      </c>
      <c r="MWU43" s="23" t="s">
        <v>60</v>
      </c>
      <c r="MWV43" s="23" t="s">
        <v>60</v>
      </c>
      <c r="MWW43" s="23" t="s">
        <v>60</v>
      </c>
      <c r="MWX43" s="23" t="s">
        <v>60</v>
      </c>
      <c r="MWY43" s="23" t="s">
        <v>60</v>
      </c>
      <c r="MWZ43" s="23" t="s">
        <v>60</v>
      </c>
      <c r="MXA43" s="23" t="s">
        <v>60</v>
      </c>
      <c r="MXB43" s="23" t="s">
        <v>60</v>
      </c>
      <c r="MXC43" s="23" t="s">
        <v>60</v>
      </c>
      <c r="MXD43" s="23" t="s">
        <v>60</v>
      </c>
      <c r="MXE43" s="23" t="s">
        <v>60</v>
      </c>
      <c r="MXF43" s="23" t="s">
        <v>60</v>
      </c>
      <c r="MXG43" s="23" t="s">
        <v>60</v>
      </c>
      <c r="MXH43" s="23" t="s">
        <v>60</v>
      </c>
      <c r="MXI43" s="23" t="s">
        <v>60</v>
      </c>
      <c r="MXJ43" s="23" t="s">
        <v>60</v>
      </c>
      <c r="MXK43" s="23" t="s">
        <v>60</v>
      </c>
      <c r="MXL43" s="23" t="s">
        <v>60</v>
      </c>
      <c r="MXM43" s="23" t="s">
        <v>60</v>
      </c>
      <c r="MXN43" s="23" t="s">
        <v>60</v>
      </c>
      <c r="MXO43" s="23" t="s">
        <v>60</v>
      </c>
      <c r="MXP43" s="23" t="s">
        <v>60</v>
      </c>
      <c r="MXQ43" s="23" t="s">
        <v>60</v>
      </c>
      <c r="MXR43" s="23" t="s">
        <v>60</v>
      </c>
      <c r="MXS43" s="23" t="s">
        <v>60</v>
      </c>
      <c r="MXT43" s="23" t="s">
        <v>60</v>
      </c>
      <c r="MXU43" s="23" t="s">
        <v>60</v>
      </c>
      <c r="MXV43" s="23" t="s">
        <v>60</v>
      </c>
      <c r="MXW43" s="23" t="s">
        <v>60</v>
      </c>
      <c r="MXX43" s="23" t="s">
        <v>60</v>
      </c>
      <c r="MXY43" s="23" t="s">
        <v>60</v>
      </c>
      <c r="MXZ43" s="23" t="s">
        <v>60</v>
      </c>
      <c r="MYA43" s="23" t="s">
        <v>60</v>
      </c>
      <c r="MYB43" s="23" t="s">
        <v>60</v>
      </c>
      <c r="MYC43" s="23" t="s">
        <v>60</v>
      </c>
      <c r="MYD43" s="23" t="s">
        <v>60</v>
      </c>
      <c r="MYE43" s="23" t="s">
        <v>60</v>
      </c>
      <c r="MYF43" s="23" t="s">
        <v>60</v>
      </c>
      <c r="MYG43" s="23" t="s">
        <v>60</v>
      </c>
      <c r="MYH43" s="23" t="s">
        <v>60</v>
      </c>
      <c r="MYI43" s="23" t="s">
        <v>60</v>
      </c>
      <c r="MYJ43" s="23" t="s">
        <v>60</v>
      </c>
      <c r="MYK43" s="23" t="s">
        <v>60</v>
      </c>
      <c r="MYL43" s="23" t="s">
        <v>60</v>
      </c>
      <c r="MYM43" s="23" t="s">
        <v>60</v>
      </c>
      <c r="MYN43" s="23" t="s">
        <v>60</v>
      </c>
      <c r="MYO43" s="23" t="s">
        <v>60</v>
      </c>
      <c r="MYP43" s="23" t="s">
        <v>60</v>
      </c>
      <c r="MYQ43" s="23" t="s">
        <v>60</v>
      </c>
      <c r="MYR43" s="23" t="s">
        <v>60</v>
      </c>
      <c r="MYS43" s="23" t="s">
        <v>60</v>
      </c>
      <c r="MYT43" s="23" t="s">
        <v>60</v>
      </c>
      <c r="MYU43" s="23" t="s">
        <v>60</v>
      </c>
      <c r="MYV43" s="23" t="s">
        <v>60</v>
      </c>
      <c r="MYW43" s="23" t="s">
        <v>60</v>
      </c>
      <c r="MYX43" s="23" t="s">
        <v>60</v>
      </c>
      <c r="MYY43" s="23" t="s">
        <v>60</v>
      </c>
      <c r="MYZ43" s="23" t="s">
        <v>60</v>
      </c>
      <c r="MZA43" s="23" t="s">
        <v>60</v>
      </c>
      <c r="MZB43" s="23" t="s">
        <v>60</v>
      </c>
      <c r="MZC43" s="23" t="s">
        <v>60</v>
      </c>
      <c r="MZD43" s="23" t="s">
        <v>60</v>
      </c>
      <c r="MZE43" s="23" t="s">
        <v>60</v>
      </c>
      <c r="MZF43" s="23" t="s">
        <v>60</v>
      </c>
      <c r="MZG43" s="23" t="s">
        <v>60</v>
      </c>
      <c r="MZH43" s="23" t="s">
        <v>60</v>
      </c>
      <c r="MZI43" s="23" t="s">
        <v>60</v>
      </c>
      <c r="MZJ43" s="23" t="s">
        <v>60</v>
      </c>
      <c r="MZK43" s="23" t="s">
        <v>60</v>
      </c>
      <c r="MZL43" s="23" t="s">
        <v>60</v>
      </c>
      <c r="MZM43" s="23" t="s">
        <v>60</v>
      </c>
      <c r="MZN43" s="23" t="s">
        <v>60</v>
      </c>
      <c r="MZO43" s="23" t="s">
        <v>60</v>
      </c>
      <c r="MZP43" s="23" t="s">
        <v>60</v>
      </c>
      <c r="MZQ43" s="23" t="s">
        <v>60</v>
      </c>
      <c r="MZR43" s="23" t="s">
        <v>60</v>
      </c>
      <c r="MZS43" s="23" t="s">
        <v>60</v>
      </c>
      <c r="MZT43" s="23" t="s">
        <v>60</v>
      </c>
      <c r="MZU43" s="23" t="s">
        <v>60</v>
      </c>
      <c r="MZV43" s="23" t="s">
        <v>60</v>
      </c>
      <c r="MZW43" s="23" t="s">
        <v>60</v>
      </c>
      <c r="MZX43" s="23" t="s">
        <v>60</v>
      </c>
      <c r="MZY43" s="23" t="s">
        <v>60</v>
      </c>
      <c r="MZZ43" s="23" t="s">
        <v>60</v>
      </c>
      <c r="NAA43" s="23" t="s">
        <v>60</v>
      </c>
      <c r="NAB43" s="23" t="s">
        <v>60</v>
      </c>
      <c r="NAC43" s="23" t="s">
        <v>60</v>
      </c>
      <c r="NAD43" s="23" t="s">
        <v>60</v>
      </c>
      <c r="NAE43" s="23" t="s">
        <v>60</v>
      </c>
      <c r="NAF43" s="23" t="s">
        <v>60</v>
      </c>
      <c r="NAG43" s="23" t="s">
        <v>60</v>
      </c>
      <c r="NAH43" s="23" t="s">
        <v>60</v>
      </c>
      <c r="NAI43" s="23" t="s">
        <v>60</v>
      </c>
      <c r="NAJ43" s="23" t="s">
        <v>60</v>
      </c>
      <c r="NAK43" s="23" t="s">
        <v>60</v>
      </c>
      <c r="NAL43" s="23" t="s">
        <v>60</v>
      </c>
      <c r="NAM43" s="23" t="s">
        <v>60</v>
      </c>
      <c r="NAN43" s="23" t="s">
        <v>60</v>
      </c>
      <c r="NAO43" s="23" t="s">
        <v>60</v>
      </c>
      <c r="NAP43" s="23" t="s">
        <v>60</v>
      </c>
      <c r="NAQ43" s="23" t="s">
        <v>60</v>
      </c>
      <c r="NAR43" s="23" t="s">
        <v>60</v>
      </c>
      <c r="NAS43" s="23" t="s">
        <v>60</v>
      </c>
      <c r="NAT43" s="23" t="s">
        <v>60</v>
      </c>
      <c r="NAU43" s="23" t="s">
        <v>60</v>
      </c>
      <c r="NAV43" s="23" t="s">
        <v>60</v>
      </c>
      <c r="NAW43" s="23" t="s">
        <v>60</v>
      </c>
      <c r="NAX43" s="23" t="s">
        <v>60</v>
      </c>
      <c r="NAY43" s="23" t="s">
        <v>60</v>
      </c>
      <c r="NAZ43" s="23" t="s">
        <v>60</v>
      </c>
      <c r="NBA43" s="23" t="s">
        <v>60</v>
      </c>
      <c r="NBB43" s="23" t="s">
        <v>60</v>
      </c>
      <c r="NBC43" s="23" t="s">
        <v>60</v>
      </c>
      <c r="NBD43" s="23" t="s">
        <v>60</v>
      </c>
      <c r="NBE43" s="23" t="s">
        <v>60</v>
      </c>
      <c r="NBF43" s="23" t="s">
        <v>60</v>
      </c>
      <c r="NBG43" s="23" t="s">
        <v>60</v>
      </c>
      <c r="NBH43" s="23" t="s">
        <v>60</v>
      </c>
      <c r="NBI43" s="23" t="s">
        <v>60</v>
      </c>
      <c r="NBJ43" s="23" t="s">
        <v>60</v>
      </c>
      <c r="NBK43" s="23" t="s">
        <v>60</v>
      </c>
      <c r="NBL43" s="23" t="s">
        <v>60</v>
      </c>
      <c r="NBM43" s="23" t="s">
        <v>60</v>
      </c>
      <c r="NBN43" s="23" t="s">
        <v>60</v>
      </c>
      <c r="NBO43" s="23" t="s">
        <v>60</v>
      </c>
      <c r="NBP43" s="23" t="s">
        <v>60</v>
      </c>
      <c r="NBQ43" s="23" t="s">
        <v>60</v>
      </c>
      <c r="NBR43" s="23" t="s">
        <v>60</v>
      </c>
      <c r="NBS43" s="23" t="s">
        <v>60</v>
      </c>
      <c r="NBT43" s="23" t="s">
        <v>60</v>
      </c>
      <c r="NBU43" s="23" t="s">
        <v>60</v>
      </c>
      <c r="NBV43" s="23" t="s">
        <v>60</v>
      </c>
      <c r="NBW43" s="23" t="s">
        <v>60</v>
      </c>
      <c r="NBX43" s="23" t="s">
        <v>60</v>
      </c>
      <c r="NBY43" s="23" t="s">
        <v>60</v>
      </c>
      <c r="NBZ43" s="23" t="s">
        <v>60</v>
      </c>
      <c r="NCA43" s="23" t="s">
        <v>60</v>
      </c>
      <c r="NCB43" s="23" t="s">
        <v>60</v>
      </c>
      <c r="NCC43" s="23" t="s">
        <v>60</v>
      </c>
      <c r="NCD43" s="23" t="s">
        <v>60</v>
      </c>
      <c r="NCE43" s="23" t="s">
        <v>60</v>
      </c>
      <c r="NCF43" s="23" t="s">
        <v>60</v>
      </c>
      <c r="NCG43" s="23" t="s">
        <v>60</v>
      </c>
      <c r="NCH43" s="23" t="s">
        <v>60</v>
      </c>
      <c r="NCI43" s="23" t="s">
        <v>60</v>
      </c>
      <c r="NCJ43" s="23" t="s">
        <v>60</v>
      </c>
      <c r="NCK43" s="23" t="s">
        <v>60</v>
      </c>
      <c r="NCL43" s="23" t="s">
        <v>60</v>
      </c>
      <c r="NCM43" s="23" t="s">
        <v>60</v>
      </c>
      <c r="NCN43" s="23" t="s">
        <v>60</v>
      </c>
      <c r="NCO43" s="23" t="s">
        <v>60</v>
      </c>
      <c r="NCP43" s="23" t="s">
        <v>60</v>
      </c>
      <c r="NCQ43" s="23" t="s">
        <v>60</v>
      </c>
      <c r="NCR43" s="23" t="s">
        <v>60</v>
      </c>
      <c r="NCS43" s="23" t="s">
        <v>60</v>
      </c>
      <c r="NCT43" s="23" t="s">
        <v>60</v>
      </c>
      <c r="NCU43" s="23" t="s">
        <v>60</v>
      </c>
      <c r="NCV43" s="23" t="s">
        <v>60</v>
      </c>
      <c r="NCW43" s="23" t="s">
        <v>60</v>
      </c>
      <c r="NCX43" s="23" t="s">
        <v>60</v>
      </c>
      <c r="NCY43" s="23" t="s">
        <v>60</v>
      </c>
      <c r="NCZ43" s="23" t="s">
        <v>60</v>
      </c>
      <c r="NDA43" s="23" t="s">
        <v>60</v>
      </c>
      <c r="NDB43" s="23" t="s">
        <v>60</v>
      </c>
      <c r="NDC43" s="23" t="s">
        <v>60</v>
      </c>
      <c r="NDD43" s="23" t="s">
        <v>60</v>
      </c>
      <c r="NDE43" s="23" t="s">
        <v>60</v>
      </c>
      <c r="NDF43" s="23" t="s">
        <v>60</v>
      </c>
      <c r="NDG43" s="23" t="s">
        <v>60</v>
      </c>
      <c r="NDH43" s="23" t="s">
        <v>60</v>
      </c>
      <c r="NDI43" s="23" t="s">
        <v>60</v>
      </c>
      <c r="NDJ43" s="23" t="s">
        <v>60</v>
      </c>
      <c r="NDK43" s="23" t="s">
        <v>60</v>
      </c>
      <c r="NDL43" s="23" t="s">
        <v>60</v>
      </c>
      <c r="NDM43" s="23" t="s">
        <v>60</v>
      </c>
      <c r="NDN43" s="23" t="s">
        <v>60</v>
      </c>
      <c r="NDO43" s="23" t="s">
        <v>60</v>
      </c>
      <c r="NDP43" s="23" t="s">
        <v>60</v>
      </c>
      <c r="NDQ43" s="23" t="s">
        <v>60</v>
      </c>
      <c r="NDR43" s="23" t="s">
        <v>60</v>
      </c>
      <c r="NDS43" s="23" t="s">
        <v>60</v>
      </c>
      <c r="NDT43" s="23" t="s">
        <v>60</v>
      </c>
      <c r="NDU43" s="23" t="s">
        <v>60</v>
      </c>
      <c r="NDV43" s="23" t="s">
        <v>60</v>
      </c>
      <c r="NDW43" s="23" t="s">
        <v>60</v>
      </c>
      <c r="NDX43" s="23" t="s">
        <v>60</v>
      </c>
      <c r="NDY43" s="23" t="s">
        <v>60</v>
      </c>
      <c r="NDZ43" s="23" t="s">
        <v>60</v>
      </c>
      <c r="NEA43" s="23" t="s">
        <v>60</v>
      </c>
      <c r="NEB43" s="23" t="s">
        <v>60</v>
      </c>
      <c r="NEC43" s="23" t="s">
        <v>60</v>
      </c>
      <c r="NED43" s="23" t="s">
        <v>60</v>
      </c>
      <c r="NEE43" s="23" t="s">
        <v>60</v>
      </c>
      <c r="NEF43" s="23" t="s">
        <v>60</v>
      </c>
      <c r="NEG43" s="23" t="s">
        <v>60</v>
      </c>
      <c r="NEH43" s="23" t="s">
        <v>60</v>
      </c>
      <c r="NEI43" s="23" t="s">
        <v>60</v>
      </c>
      <c r="NEJ43" s="23" t="s">
        <v>60</v>
      </c>
      <c r="NEK43" s="23" t="s">
        <v>60</v>
      </c>
      <c r="NEL43" s="23" t="s">
        <v>60</v>
      </c>
      <c r="NEM43" s="23" t="s">
        <v>60</v>
      </c>
      <c r="NEN43" s="23" t="s">
        <v>60</v>
      </c>
      <c r="NEO43" s="23" t="s">
        <v>60</v>
      </c>
      <c r="NEP43" s="23" t="s">
        <v>60</v>
      </c>
      <c r="NEQ43" s="23" t="s">
        <v>60</v>
      </c>
      <c r="NER43" s="23" t="s">
        <v>60</v>
      </c>
      <c r="NES43" s="23" t="s">
        <v>60</v>
      </c>
      <c r="NET43" s="23" t="s">
        <v>60</v>
      </c>
      <c r="NEU43" s="23" t="s">
        <v>60</v>
      </c>
      <c r="NEV43" s="23" t="s">
        <v>60</v>
      </c>
      <c r="NEW43" s="23" t="s">
        <v>60</v>
      </c>
      <c r="NEX43" s="23" t="s">
        <v>60</v>
      </c>
      <c r="NEY43" s="23" t="s">
        <v>60</v>
      </c>
      <c r="NEZ43" s="23" t="s">
        <v>60</v>
      </c>
      <c r="NFA43" s="23" t="s">
        <v>60</v>
      </c>
      <c r="NFB43" s="23" t="s">
        <v>60</v>
      </c>
      <c r="NFC43" s="23" t="s">
        <v>60</v>
      </c>
      <c r="NFD43" s="23" t="s">
        <v>60</v>
      </c>
      <c r="NFE43" s="23" t="s">
        <v>60</v>
      </c>
      <c r="NFF43" s="23" t="s">
        <v>60</v>
      </c>
      <c r="NFG43" s="23" t="s">
        <v>60</v>
      </c>
      <c r="NFH43" s="23" t="s">
        <v>60</v>
      </c>
      <c r="NFI43" s="23" t="s">
        <v>60</v>
      </c>
      <c r="NFJ43" s="23" t="s">
        <v>60</v>
      </c>
      <c r="NFK43" s="23" t="s">
        <v>60</v>
      </c>
      <c r="NFL43" s="23" t="s">
        <v>60</v>
      </c>
      <c r="NFM43" s="23" t="s">
        <v>60</v>
      </c>
      <c r="NFN43" s="23" t="s">
        <v>60</v>
      </c>
      <c r="NFO43" s="23" t="s">
        <v>60</v>
      </c>
      <c r="NFP43" s="23" t="s">
        <v>60</v>
      </c>
      <c r="NFQ43" s="23" t="s">
        <v>60</v>
      </c>
      <c r="NFR43" s="23" t="s">
        <v>60</v>
      </c>
      <c r="NFS43" s="23" t="s">
        <v>60</v>
      </c>
      <c r="NFT43" s="23" t="s">
        <v>60</v>
      </c>
      <c r="NFU43" s="23" t="s">
        <v>60</v>
      </c>
      <c r="NFV43" s="23" t="s">
        <v>60</v>
      </c>
      <c r="NFW43" s="23" t="s">
        <v>60</v>
      </c>
      <c r="NFX43" s="23" t="s">
        <v>60</v>
      </c>
      <c r="NFY43" s="23" t="s">
        <v>60</v>
      </c>
      <c r="NFZ43" s="23" t="s">
        <v>60</v>
      </c>
      <c r="NGA43" s="23" t="s">
        <v>60</v>
      </c>
      <c r="NGB43" s="23" t="s">
        <v>60</v>
      </c>
      <c r="NGC43" s="23" t="s">
        <v>60</v>
      </c>
      <c r="NGD43" s="23" t="s">
        <v>60</v>
      </c>
      <c r="NGE43" s="23" t="s">
        <v>60</v>
      </c>
      <c r="NGF43" s="23" t="s">
        <v>60</v>
      </c>
      <c r="NGG43" s="23" t="s">
        <v>60</v>
      </c>
      <c r="NGH43" s="23" t="s">
        <v>60</v>
      </c>
      <c r="NGI43" s="23" t="s">
        <v>60</v>
      </c>
      <c r="NGJ43" s="23" t="s">
        <v>60</v>
      </c>
      <c r="NGK43" s="23" t="s">
        <v>60</v>
      </c>
      <c r="NGL43" s="23" t="s">
        <v>60</v>
      </c>
      <c r="NGM43" s="23" t="s">
        <v>60</v>
      </c>
      <c r="NGN43" s="23" t="s">
        <v>60</v>
      </c>
      <c r="NGO43" s="23" t="s">
        <v>60</v>
      </c>
      <c r="NGP43" s="23" t="s">
        <v>60</v>
      </c>
      <c r="NGQ43" s="23" t="s">
        <v>60</v>
      </c>
      <c r="NGR43" s="23" t="s">
        <v>60</v>
      </c>
      <c r="NGS43" s="23" t="s">
        <v>60</v>
      </c>
      <c r="NGT43" s="23" t="s">
        <v>60</v>
      </c>
      <c r="NGU43" s="23" t="s">
        <v>60</v>
      </c>
      <c r="NGV43" s="23" t="s">
        <v>60</v>
      </c>
      <c r="NGW43" s="23" t="s">
        <v>60</v>
      </c>
      <c r="NGX43" s="23" t="s">
        <v>60</v>
      </c>
      <c r="NGY43" s="23" t="s">
        <v>60</v>
      </c>
      <c r="NGZ43" s="23" t="s">
        <v>60</v>
      </c>
      <c r="NHA43" s="23" t="s">
        <v>60</v>
      </c>
      <c r="NHB43" s="23" t="s">
        <v>60</v>
      </c>
      <c r="NHC43" s="23" t="s">
        <v>60</v>
      </c>
      <c r="NHD43" s="23" t="s">
        <v>60</v>
      </c>
      <c r="NHE43" s="23" t="s">
        <v>60</v>
      </c>
      <c r="NHF43" s="23" t="s">
        <v>60</v>
      </c>
      <c r="NHG43" s="23" t="s">
        <v>60</v>
      </c>
      <c r="NHH43" s="23" t="s">
        <v>60</v>
      </c>
      <c r="NHI43" s="23" t="s">
        <v>60</v>
      </c>
      <c r="NHJ43" s="23" t="s">
        <v>60</v>
      </c>
      <c r="NHK43" s="23" t="s">
        <v>60</v>
      </c>
      <c r="NHL43" s="23" t="s">
        <v>60</v>
      </c>
      <c r="NHM43" s="23" t="s">
        <v>60</v>
      </c>
      <c r="NHN43" s="23" t="s">
        <v>60</v>
      </c>
      <c r="NHO43" s="23" t="s">
        <v>60</v>
      </c>
      <c r="NHP43" s="23" t="s">
        <v>60</v>
      </c>
      <c r="NHQ43" s="23" t="s">
        <v>60</v>
      </c>
      <c r="NHR43" s="23" t="s">
        <v>60</v>
      </c>
      <c r="NHS43" s="23" t="s">
        <v>60</v>
      </c>
      <c r="NHT43" s="23" t="s">
        <v>60</v>
      </c>
      <c r="NHU43" s="23" t="s">
        <v>60</v>
      </c>
      <c r="NHV43" s="23" t="s">
        <v>60</v>
      </c>
      <c r="NHW43" s="23" t="s">
        <v>60</v>
      </c>
      <c r="NHX43" s="23" t="s">
        <v>60</v>
      </c>
      <c r="NHY43" s="23" t="s">
        <v>60</v>
      </c>
      <c r="NHZ43" s="23" t="s">
        <v>60</v>
      </c>
      <c r="NIA43" s="23" t="s">
        <v>60</v>
      </c>
      <c r="NIB43" s="23" t="s">
        <v>60</v>
      </c>
      <c r="NIC43" s="23" t="s">
        <v>60</v>
      </c>
      <c r="NID43" s="23" t="s">
        <v>60</v>
      </c>
      <c r="NIE43" s="23" t="s">
        <v>60</v>
      </c>
      <c r="NIF43" s="23" t="s">
        <v>60</v>
      </c>
      <c r="NIG43" s="23" t="s">
        <v>60</v>
      </c>
      <c r="NIH43" s="23" t="s">
        <v>60</v>
      </c>
      <c r="NII43" s="23" t="s">
        <v>60</v>
      </c>
      <c r="NIJ43" s="23" t="s">
        <v>60</v>
      </c>
      <c r="NIK43" s="23" t="s">
        <v>60</v>
      </c>
      <c r="NIL43" s="23" t="s">
        <v>60</v>
      </c>
      <c r="NIM43" s="23" t="s">
        <v>60</v>
      </c>
      <c r="NIN43" s="23" t="s">
        <v>60</v>
      </c>
      <c r="NIO43" s="23" t="s">
        <v>60</v>
      </c>
      <c r="NIP43" s="23" t="s">
        <v>60</v>
      </c>
      <c r="NIQ43" s="23" t="s">
        <v>60</v>
      </c>
      <c r="NIR43" s="23" t="s">
        <v>60</v>
      </c>
      <c r="NIS43" s="23" t="s">
        <v>60</v>
      </c>
      <c r="NIT43" s="23" t="s">
        <v>60</v>
      </c>
      <c r="NIU43" s="23" t="s">
        <v>60</v>
      </c>
      <c r="NIV43" s="23" t="s">
        <v>60</v>
      </c>
      <c r="NIW43" s="23" t="s">
        <v>60</v>
      </c>
      <c r="NIX43" s="23" t="s">
        <v>60</v>
      </c>
      <c r="NIY43" s="23" t="s">
        <v>60</v>
      </c>
      <c r="NIZ43" s="23" t="s">
        <v>60</v>
      </c>
      <c r="NJA43" s="23" t="s">
        <v>60</v>
      </c>
      <c r="NJB43" s="23" t="s">
        <v>60</v>
      </c>
      <c r="NJC43" s="23" t="s">
        <v>60</v>
      </c>
      <c r="NJD43" s="23" t="s">
        <v>60</v>
      </c>
      <c r="NJE43" s="23" t="s">
        <v>60</v>
      </c>
      <c r="NJF43" s="23" t="s">
        <v>60</v>
      </c>
      <c r="NJG43" s="23" t="s">
        <v>60</v>
      </c>
      <c r="NJH43" s="23" t="s">
        <v>60</v>
      </c>
      <c r="NJI43" s="23" t="s">
        <v>60</v>
      </c>
      <c r="NJJ43" s="23" t="s">
        <v>60</v>
      </c>
      <c r="NJK43" s="23" t="s">
        <v>60</v>
      </c>
      <c r="NJL43" s="23" t="s">
        <v>60</v>
      </c>
      <c r="NJM43" s="23" t="s">
        <v>60</v>
      </c>
      <c r="NJN43" s="23" t="s">
        <v>60</v>
      </c>
      <c r="NJO43" s="23" t="s">
        <v>60</v>
      </c>
      <c r="NJP43" s="23" t="s">
        <v>60</v>
      </c>
      <c r="NJQ43" s="23" t="s">
        <v>60</v>
      </c>
      <c r="NJR43" s="23" t="s">
        <v>60</v>
      </c>
      <c r="NJS43" s="23" t="s">
        <v>60</v>
      </c>
      <c r="NJT43" s="23" t="s">
        <v>60</v>
      </c>
      <c r="NJU43" s="23" t="s">
        <v>60</v>
      </c>
      <c r="NJV43" s="23" t="s">
        <v>60</v>
      </c>
      <c r="NJW43" s="23" t="s">
        <v>60</v>
      </c>
      <c r="NJX43" s="23" t="s">
        <v>60</v>
      </c>
      <c r="NJY43" s="23" t="s">
        <v>60</v>
      </c>
      <c r="NJZ43" s="23" t="s">
        <v>60</v>
      </c>
      <c r="NKA43" s="23" t="s">
        <v>60</v>
      </c>
      <c r="NKB43" s="23" t="s">
        <v>60</v>
      </c>
      <c r="NKC43" s="23" t="s">
        <v>60</v>
      </c>
      <c r="NKD43" s="23" t="s">
        <v>60</v>
      </c>
      <c r="NKE43" s="23" t="s">
        <v>60</v>
      </c>
      <c r="NKF43" s="23" t="s">
        <v>60</v>
      </c>
      <c r="NKG43" s="23" t="s">
        <v>60</v>
      </c>
      <c r="NKH43" s="23" t="s">
        <v>60</v>
      </c>
      <c r="NKI43" s="23" t="s">
        <v>60</v>
      </c>
      <c r="NKJ43" s="23" t="s">
        <v>60</v>
      </c>
      <c r="NKK43" s="23" t="s">
        <v>60</v>
      </c>
      <c r="NKL43" s="23" t="s">
        <v>60</v>
      </c>
      <c r="NKM43" s="23" t="s">
        <v>60</v>
      </c>
      <c r="NKN43" s="23" t="s">
        <v>60</v>
      </c>
      <c r="NKO43" s="23" t="s">
        <v>60</v>
      </c>
      <c r="NKP43" s="23" t="s">
        <v>60</v>
      </c>
      <c r="NKQ43" s="23" t="s">
        <v>60</v>
      </c>
      <c r="NKR43" s="23" t="s">
        <v>60</v>
      </c>
      <c r="NKS43" s="23" t="s">
        <v>60</v>
      </c>
      <c r="NKT43" s="23" t="s">
        <v>60</v>
      </c>
      <c r="NKU43" s="23" t="s">
        <v>60</v>
      </c>
      <c r="NKV43" s="23" t="s">
        <v>60</v>
      </c>
      <c r="NKW43" s="23" t="s">
        <v>60</v>
      </c>
      <c r="NKX43" s="23" t="s">
        <v>60</v>
      </c>
      <c r="NKY43" s="23" t="s">
        <v>60</v>
      </c>
      <c r="NKZ43" s="23" t="s">
        <v>60</v>
      </c>
      <c r="NLA43" s="23" t="s">
        <v>60</v>
      </c>
      <c r="NLB43" s="23" t="s">
        <v>60</v>
      </c>
      <c r="NLC43" s="23" t="s">
        <v>60</v>
      </c>
      <c r="NLD43" s="23" t="s">
        <v>60</v>
      </c>
      <c r="NLE43" s="23" t="s">
        <v>60</v>
      </c>
      <c r="NLF43" s="23" t="s">
        <v>60</v>
      </c>
      <c r="NLG43" s="23" t="s">
        <v>60</v>
      </c>
      <c r="NLH43" s="23" t="s">
        <v>60</v>
      </c>
      <c r="NLI43" s="23" t="s">
        <v>60</v>
      </c>
      <c r="NLJ43" s="23" t="s">
        <v>60</v>
      </c>
      <c r="NLK43" s="23" t="s">
        <v>60</v>
      </c>
      <c r="NLL43" s="23" t="s">
        <v>60</v>
      </c>
      <c r="NLM43" s="23" t="s">
        <v>60</v>
      </c>
      <c r="NLN43" s="23" t="s">
        <v>60</v>
      </c>
      <c r="NLO43" s="23" t="s">
        <v>60</v>
      </c>
      <c r="NLP43" s="23" t="s">
        <v>60</v>
      </c>
      <c r="NLQ43" s="23" t="s">
        <v>60</v>
      </c>
      <c r="NLR43" s="23" t="s">
        <v>60</v>
      </c>
      <c r="NLS43" s="23" t="s">
        <v>60</v>
      </c>
      <c r="NLT43" s="23" t="s">
        <v>60</v>
      </c>
      <c r="NLU43" s="23" t="s">
        <v>60</v>
      </c>
      <c r="NLV43" s="23" t="s">
        <v>60</v>
      </c>
      <c r="NLW43" s="23" t="s">
        <v>60</v>
      </c>
      <c r="NLX43" s="23" t="s">
        <v>60</v>
      </c>
      <c r="NLY43" s="23" t="s">
        <v>60</v>
      </c>
      <c r="NLZ43" s="23" t="s">
        <v>60</v>
      </c>
      <c r="NMA43" s="23" t="s">
        <v>60</v>
      </c>
      <c r="NMB43" s="23" t="s">
        <v>60</v>
      </c>
      <c r="NMC43" s="23" t="s">
        <v>60</v>
      </c>
      <c r="NMD43" s="23" t="s">
        <v>60</v>
      </c>
      <c r="NME43" s="23" t="s">
        <v>60</v>
      </c>
      <c r="NMF43" s="23" t="s">
        <v>60</v>
      </c>
      <c r="NMG43" s="23" t="s">
        <v>60</v>
      </c>
      <c r="NMH43" s="23" t="s">
        <v>60</v>
      </c>
      <c r="NMI43" s="23" t="s">
        <v>60</v>
      </c>
      <c r="NMJ43" s="23" t="s">
        <v>60</v>
      </c>
      <c r="NMK43" s="23" t="s">
        <v>60</v>
      </c>
      <c r="NML43" s="23" t="s">
        <v>60</v>
      </c>
      <c r="NMM43" s="23" t="s">
        <v>60</v>
      </c>
      <c r="NMN43" s="23" t="s">
        <v>60</v>
      </c>
      <c r="NMO43" s="23" t="s">
        <v>60</v>
      </c>
      <c r="NMP43" s="23" t="s">
        <v>60</v>
      </c>
      <c r="NMQ43" s="23" t="s">
        <v>60</v>
      </c>
      <c r="NMR43" s="23" t="s">
        <v>60</v>
      </c>
      <c r="NMS43" s="23" t="s">
        <v>60</v>
      </c>
      <c r="NMT43" s="23" t="s">
        <v>60</v>
      </c>
      <c r="NMU43" s="23" t="s">
        <v>60</v>
      </c>
      <c r="NMV43" s="23" t="s">
        <v>60</v>
      </c>
      <c r="NMW43" s="23" t="s">
        <v>60</v>
      </c>
      <c r="NMX43" s="23" t="s">
        <v>60</v>
      </c>
      <c r="NMY43" s="23" t="s">
        <v>60</v>
      </c>
      <c r="NMZ43" s="23" t="s">
        <v>60</v>
      </c>
      <c r="NNA43" s="23" t="s">
        <v>60</v>
      </c>
      <c r="NNB43" s="23" t="s">
        <v>60</v>
      </c>
      <c r="NNC43" s="23" t="s">
        <v>60</v>
      </c>
      <c r="NND43" s="23" t="s">
        <v>60</v>
      </c>
      <c r="NNE43" s="23" t="s">
        <v>60</v>
      </c>
      <c r="NNF43" s="23" t="s">
        <v>60</v>
      </c>
      <c r="NNG43" s="23" t="s">
        <v>60</v>
      </c>
      <c r="NNH43" s="23" t="s">
        <v>60</v>
      </c>
      <c r="NNI43" s="23" t="s">
        <v>60</v>
      </c>
      <c r="NNJ43" s="23" t="s">
        <v>60</v>
      </c>
      <c r="NNK43" s="23" t="s">
        <v>60</v>
      </c>
      <c r="NNL43" s="23" t="s">
        <v>60</v>
      </c>
      <c r="NNM43" s="23" t="s">
        <v>60</v>
      </c>
      <c r="NNN43" s="23" t="s">
        <v>60</v>
      </c>
      <c r="NNO43" s="23" t="s">
        <v>60</v>
      </c>
      <c r="NNP43" s="23" t="s">
        <v>60</v>
      </c>
      <c r="NNQ43" s="23" t="s">
        <v>60</v>
      </c>
      <c r="NNR43" s="23" t="s">
        <v>60</v>
      </c>
      <c r="NNS43" s="23" t="s">
        <v>60</v>
      </c>
      <c r="NNT43" s="23" t="s">
        <v>60</v>
      </c>
      <c r="NNU43" s="23" t="s">
        <v>60</v>
      </c>
      <c r="NNV43" s="23" t="s">
        <v>60</v>
      </c>
      <c r="NNW43" s="23" t="s">
        <v>60</v>
      </c>
      <c r="NNX43" s="23" t="s">
        <v>60</v>
      </c>
      <c r="NNY43" s="23" t="s">
        <v>60</v>
      </c>
      <c r="NNZ43" s="23" t="s">
        <v>60</v>
      </c>
      <c r="NOA43" s="23" t="s">
        <v>60</v>
      </c>
      <c r="NOB43" s="23" t="s">
        <v>60</v>
      </c>
      <c r="NOC43" s="23" t="s">
        <v>60</v>
      </c>
      <c r="NOD43" s="23" t="s">
        <v>60</v>
      </c>
      <c r="NOE43" s="23" t="s">
        <v>60</v>
      </c>
      <c r="NOF43" s="23" t="s">
        <v>60</v>
      </c>
      <c r="NOG43" s="23" t="s">
        <v>60</v>
      </c>
      <c r="NOH43" s="23" t="s">
        <v>60</v>
      </c>
      <c r="NOI43" s="23" t="s">
        <v>60</v>
      </c>
      <c r="NOJ43" s="23" t="s">
        <v>60</v>
      </c>
      <c r="NOK43" s="23" t="s">
        <v>60</v>
      </c>
      <c r="NOL43" s="23" t="s">
        <v>60</v>
      </c>
      <c r="NOM43" s="23" t="s">
        <v>60</v>
      </c>
      <c r="NON43" s="23" t="s">
        <v>60</v>
      </c>
      <c r="NOO43" s="23" t="s">
        <v>60</v>
      </c>
      <c r="NOP43" s="23" t="s">
        <v>60</v>
      </c>
      <c r="NOQ43" s="23" t="s">
        <v>60</v>
      </c>
      <c r="NOR43" s="23" t="s">
        <v>60</v>
      </c>
      <c r="NOS43" s="23" t="s">
        <v>60</v>
      </c>
      <c r="NOT43" s="23" t="s">
        <v>60</v>
      </c>
      <c r="NOU43" s="23" t="s">
        <v>60</v>
      </c>
      <c r="NOV43" s="23" t="s">
        <v>60</v>
      </c>
      <c r="NOW43" s="23" t="s">
        <v>60</v>
      </c>
      <c r="NOX43" s="23" t="s">
        <v>60</v>
      </c>
      <c r="NOY43" s="23" t="s">
        <v>60</v>
      </c>
      <c r="NOZ43" s="23" t="s">
        <v>60</v>
      </c>
      <c r="NPA43" s="23" t="s">
        <v>60</v>
      </c>
      <c r="NPB43" s="23" t="s">
        <v>60</v>
      </c>
      <c r="NPC43" s="23" t="s">
        <v>60</v>
      </c>
      <c r="NPD43" s="23" t="s">
        <v>60</v>
      </c>
      <c r="NPE43" s="23" t="s">
        <v>60</v>
      </c>
      <c r="NPF43" s="23" t="s">
        <v>60</v>
      </c>
      <c r="NPG43" s="23" t="s">
        <v>60</v>
      </c>
      <c r="NPH43" s="23" t="s">
        <v>60</v>
      </c>
      <c r="NPI43" s="23" t="s">
        <v>60</v>
      </c>
      <c r="NPJ43" s="23" t="s">
        <v>60</v>
      </c>
      <c r="NPK43" s="23" t="s">
        <v>60</v>
      </c>
      <c r="NPL43" s="23" t="s">
        <v>60</v>
      </c>
      <c r="NPM43" s="23" t="s">
        <v>60</v>
      </c>
      <c r="NPN43" s="23" t="s">
        <v>60</v>
      </c>
      <c r="NPO43" s="23" t="s">
        <v>60</v>
      </c>
      <c r="NPP43" s="23" t="s">
        <v>60</v>
      </c>
      <c r="NPQ43" s="23" t="s">
        <v>60</v>
      </c>
      <c r="NPR43" s="23" t="s">
        <v>60</v>
      </c>
      <c r="NPS43" s="23" t="s">
        <v>60</v>
      </c>
      <c r="NPT43" s="23" t="s">
        <v>60</v>
      </c>
      <c r="NPU43" s="23" t="s">
        <v>60</v>
      </c>
      <c r="NPV43" s="23" t="s">
        <v>60</v>
      </c>
      <c r="NPW43" s="23" t="s">
        <v>60</v>
      </c>
      <c r="NPX43" s="23" t="s">
        <v>60</v>
      </c>
      <c r="NPY43" s="23" t="s">
        <v>60</v>
      </c>
      <c r="NPZ43" s="23" t="s">
        <v>60</v>
      </c>
      <c r="NQA43" s="23" t="s">
        <v>60</v>
      </c>
      <c r="NQB43" s="23" t="s">
        <v>60</v>
      </c>
      <c r="NQC43" s="23" t="s">
        <v>60</v>
      </c>
      <c r="NQD43" s="23" t="s">
        <v>60</v>
      </c>
      <c r="NQE43" s="23" t="s">
        <v>60</v>
      </c>
      <c r="NQF43" s="23" t="s">
        <v>60</v>
      </c>
      <c r="NQG43" s="23" t="s">
        <v>60</v>
      </c>
      <c r="NQH43" s="23" t="s">
        <v>60</v>
      </c>
      <c r="NQI43" s="23" t="s">
        <v>60</v>
      </c>
      <c r="NQJ43" s="23" t="s">
        <v>60</v>
      </c>
      <c r="NQK43" s="23" t="s">
        <v>60</v>
      </c>
      <c r="NQL43" s="23" t="s">
        <v>60</v>
      </c>
      <c r="NQM43" s="23" t="s">
        <v>60</v>
      </c>
      <c r="NQN43" s="23" t="s">
        <v>60</v>
      </c>
      <c r="NQO43" s="23" t="s">
        <v>60</v>
      </c>
      <c r="NQP43" s="23" t="s">
        <v>60</v>
      </c>
      <c r="NQQ43" s="23" t="s">
        <v>60</v>
      </c>
      <c r="NQR43" s="23" t="s">
        <v>60</v>
      </c>
      <c r="NQS43" s="23" t="s">
        <v>60</v>
      </c>
      <c r="NQT43" s="23" t="s">
        <v>60</v>
      </c>
      <c r="NQU43" s="23" t="s">
        <v>60</v>
      </c>
      <c r="NQV43" s="23" t="s">
        <v>60</v>
      </c>
      <c r="NQW43" s="23" t="s">
        <v>60</v>
      </c>
      <c r="NQX43" s="23" t="s">
        <v>60</v>
      </c>
      <c r="NQY43" s="23" t="s">
        <v>60</v>
      </c>
      <c r="NQZ43" s="23" t="s">
        <v>60</v>
      </c>
      <c r="NRA43" s="23" t="s">
        <v>60</v>
      </c>
      <c r="NRB43" s="23" t="s">
        <v>60</v>
      </c>
      <c r="NRC43" s="23" t="s">
        <v>60</v>
      </c>
      <c r="NRD43" s="23" t="s">
        <v>60</v>
      </c>
      <c r="NRE43" s="23" t="s">
        <v>60</v>
      </c>
      <c r="NRF43" s="23" t="s">
        <v>60</v>
      </c>
      <c r="NRG43" s="23" t="s">
        <v>60</v>
      </c>
      <c r="NRH43" s="23" t="s">
        <v>60</v>
      </c>
      <c r="NRI43" s="23" t="s">
        <v>60</v>
      </c>
      <c r="NRJ43" s="23" t="s">
        <v>60</v>
      </c>
      <c r="NRK43" s="23" t="s">
        <v>60</v>
      </c>
      <c r="NRL43" s="23" t="s">
        <v>60</v>
      </c>
      <c r="NRM43" s="23" t="s">
        <v>60</v>
      </c>
      <c r="NRN43" s="23" t="s">
        <v>60</v>
      </c>
      <c r="NRO43" s="23" t="s">
        <v>60</v>
      </c>
      <c r="NRP43" s="23" t="s">
        <v>60</v>
      </c>
      <c r="NRQ43" s="23" t="s">
        <v>60</v>
      </c>
      <c r="NRR43" s="23" t="s">
        <v>60</v>
      </c>
      <c r="NRS43" s="23" t="s">
        <v>60</v>
      </c>
      <c r="NRT43" s="23" t="s">
        <v>60</v>
      </c>
      <c r="NRU43" s="23" t="s">
        <v>60</v>
      </c>
      <c r="NRV43" s="23" t="s">
        <v>60</v>
      </c>
      <c r="NRW43" s="23" t="s">
        <v>60</v>
      </c>
      <c r="NRX43" s="23" t="s">
        <v>60</v>
      </c>
      <c r="NRY43" s="23" t="s">
        <v>60</v>
      </c>
      <c r="NRZ43" s="23" t="s">
        <v>60</v>
      </c>
      <c r="NSA43" s="23" t="s">
        <v>60</v>
      </c>
      <c r="NSB43" s="23" t="s">
        <v>60</v>
      </c>
      <c r="NSC43" s="23" t="s">
        <v>60</v>
      </c>
      <c r="NSD43" s="23" t="s">
        <v>60</v>
      </c>
      <c r="NSE43" s="23" t="s">
        <v>60</v>
      </c>
      <c r="NSF43" s="23" t="s">
        <v>60</v>
      </c>
      <c r="NSG43" s="23" t="s">
        <v>60</v>
      </c>
      <c r="NSH43" s="23" t="s">
        <v>60</v>
      </c>
      <c r="NSI43" s="23" t="s">
        <v>60</v>
      </c>
      <c r="NSJ43" s="23" t="s">
        <v>60</v>
      </c>
      <c r="NSK43" s="23" t="s">
        <v>60</v>
      </c>
      <c r="NSL43" s="23" t="s">
        <v>60</v>
      </c>
      <c r="NSM43" s="23" t="s">
        <v>60</v>
      </c>
      <c r="NSN43" s="23" t="s">
        <v>60</v>
      </c>
      <c r="NSO43" s="23" t="s">
        <v>60</v>
      </c>
      <c r="NSP43" s="23" t="s">
        <v>60</v>
      </c>
      <c r="NSQ43" s="23" t="s">
        <v>60</v>
      </c>
      <c r="NSR43" s="23" t="s">
        <v>60</v>
      </c>
      <c r="NSS43" s="23" t="s">
        <v>60</v>
      </c>
      <c r="NST43" s="23" t="s">
        <v>60</v>
      </c>
      <c r="NSU43" s="23" t="s">
        <v>60</v>
      </c>
      <c r="NSV43" s="23" t="s">
        <v>60</v>
      </c>
      <c r="NSW43" s="23" t="s">
        <v>60</v>
      </c>
      <c r="NSX43" s="23" t="s">
        <v>60</v>
      </c>
      <c r="NSY43" s="23" t="s">
        <v>60</v>
      </c>
      <c r="NSZ43" s="23" t="s">
        <v>60</v>
      </c>
      <c r="NTA43" s="23" t="s">
        <v>60</v>
      </c>
      <c r="NTB43" s="23" t="s">
        <v>60</v>
      </c>
      <c r="NTC43" s="23" t="s">
        <v>60</v>
      </c>
      <c r="NTD43" s="23" t="s">
        <v>60</v>
      </c>
      <c r="NTE43" s="23" t="s">
        <v>60</v>
      </c>
      <c r="NTF43" s="23" t="s">
        <v>60</v>
      </c>
      <c r="NTG43" s="23" t="s">
        <v>60</v>
      </c>
      <c r="NTH43" s="23" t="s">
        <v>60</v>
      </c>
      <c r="NTI43" s="23" t="s">
        <v>60</v>
      </c>
      <c r="NTJ43" s="23" t="s">
        <v>60</v>
      </c>
      <c r="NTK43" s="23" t="s">
        <v>60</v>
      </c>
      <c r="NTL43" s="23" t="s">
        <v>60</v>
      </c>
      <c r="NTM43" s="23" t="s">
        <v>60</v>
      </c>
      <c r="NTN43" s="23" t="s">
        <v>60</v>
      </c>
      <c r="NTO43" s="23" t="s">
        <v>60</v>
      </c>
      <c r="NTP43" s="23" t="s">
        <v>60</v>
      </c>
      <c r="NTQ43" s="23" t="s">
        <v>60</v>
      </c>
      <c r="NTR43" s="23" t="s">
        <v>60</v>
      </c>
      <c r="NTS43" s="23" t="s">
        <v>60</v>
      </c>
      <c r="NTT43" s="23" t="s">
        <v>60</v>
      </c>
      <c r="NTU43" s="23" t="s">
        <v>60</v>
      </c>
      <c r="NTV43" s="23" t="s">
        <v>60</v>
      </c>
      <c r="NTW43" s="23" t="s">
        <v>60</v>
      </c>
      <c r="NTX43" s="23" t="s">
        <v>60</v>
      </c>
      <c r="NTY43" s="23" t="s">
        <v>60</v>
      </c>
      <c r="NTZ43" s="23" t="s">
        <v>60</v>
      </c>
      <c r="NUA43" s="23" t="s">
        <v>60</v>
      </c>
      <c r="NUB43" s="23" t="s">
        <v>60</v>
      </c>
      <c r="NUC43" s="23" t="s">
        <v>60</v>
      </c>
      <c r="NUD43" s="23" t="s">
        <v>60</v>
      </c>
      <c r="NUE43" s="23" t="s">
        <v>60</v>
      </c>
      <c r="NUF43" s="23" t="s">
        <v>60</v>
      </c>
      <c r="NUG43" s="23" t="s">
        <v>60</v>
      </c>
      <c r="NUH43" s="23" t="s">
        <v>60</v>
      </c>
      <c r="NUI43" s="23" t="s">
        <v>60</v>
      </c>
      <c r="NUJ43" s="23" t="s">
        <v>60</v>
      </c>
      <c r="NUK43" s="23" t="s">
        <v>60</v>
      </c>
      <c r="NUL43" s="23" t="s">
        <v>60</v>
      </c>
      <c r="NUM43" s="23" t="s">
        <v>60</v>
      </c>
      <c r="NUN43" s="23" t="s">
        <v>60</v>
      </c>
      <c r="NUO43" s="23" t="s">
        <v>60</v>
      </c>
      <c r="NUP43" s="23" t="s">
        <v>60</v>
      </c>
      <c r="NUQ43" s="23" t="s">
        <v>60</v>
      </c>
      <c r="NUR43" s="23" t="s">
        <v>60</v>
      </c>
      <c r="NUS43" s="23" t="s">
        <v>60</v>
      </c>
      <c r="NUT43" s="23" t="s">
        <v>60</v>
      </c>
      <c r="NUU43" s="23" t="s">
        <v>60</v>
      </c>
      <c r="NUV43" s="23" t="s">
        <v>60</v>
      </c>
      <c r="NUW43" s="23" t="s">
        <v>60</v>
      </c>
      <c r="NUX43" s="23" t="s">
        <v>60</v>
      </c>
      <c r="NUY43" s="23" t="s">
        <v>60</v>
      </c>
      <c r="NUZ43" s="23" t="s">
        <v>60</v>
      </c>
      <c r="NVA43" s="23" t="s">
        <v>60</v>
      </c>
      <c r="NVB43" s="23" t="s">
        <v>60</v>
      </c>
      <c r="NVC43" s="23" t="s">
        <v>60</v>
      </c>
      <c r="NVD43" s="23" t="s">
        <v>60</v>
      </c>
      <c r="NVE43" s="23" t="s">
        <v>60</v>
      </c>
      <c r="NVF43" s="23" t="s">
        <v>60</v>
      </c>
      <c r="NVG43" s="23" t="s">
        <v>60</v>
      </c>
      <c r="NVH43" s="23" t="s">
        <v>60</v>
      </c>
      <c r="NVI43" s="23" t="s">
        <v>60</v>
      </c>
      <c r="NVJ43" s="23" t="s">
        <v>60</v>
      </c>
      <c r="NVK43" s="23" t="s">
        <v>60</v>
      </c>
      <c r="NVL43" s="23" t="s">
        <v>60</v>
      </c>
      <c r="NVM43" s="23" t="s">
        <v>60</v>
      </c>
      <c r="NVN43" s="23" t="s">
        <v>60</v>
      </c>
      <c r="NVO43" s="23" t="s">
        <v>60</v>
      </c>
      <c r="NVP43" s="23" t="s">
        <v>60</v>
      </c>
      <c r="NVQ43" s="23" t="s">
        <v>60</v>
      </c>
      <c r="NVR43" s="23" t="s">
        <v>60</v>
      </c>
      <c r="NVS43" s="23" t="s">
        <v>60</v>
      </c>
      <c r="NVT43" s="23" t="s">
        <v>60</v>
      </c>
      <c r="NVU43" s="23" t="s">
        <v>60</v>
      </c>
      <c r="NVV43" s="23" t="s">
        <v>60</v>
      </c>
      <c r="NVW43" s="23" t="s">
        <v>60</v>
      </c>
      <c r="NVX43" s="23" t="s">
        <v>60</v>
      </c>
      <c r="NVY43" s="23" t="s">
        <v>60</v>
      </c>
      <c r="NVZ43" s="23" t="s">
        <v>60</v>
      </c>
      <c r="NWA43" s="23" t="s">
        <v>60</v>
      </c>
      <c r="NWB43" s="23" t="s">
        <v>60</v>
      </c>
      <c r="NWC43" s="23" t="s">
        <v>60</v>
      </c>
      <c r="NWD43" s="23" t="s">
        <v>60</v>
      </c>
      <c r="NWE43" s="23" t="s">
        <v>60</v>
      </c>
      <c r="NWF43" s="23" t="s">
        <v>60</v>
      </c>
      <c r="NWG43" s="23" t="s">
        <v>60</v>
      </c>
      <c r="NWH43" s="23" t="s">
        <v>60</v>
      </c>
      <c r="NWI43" s="23" t="s">
        <v>60</v>
      </c>
      <c r="NWJ43" s="23" t="s">
        <v>60</v>
      </c>
      <c r="NWK43" s="23" t="s">
        <v>60</v>
      </c>
      <c r="NWL43" s="23" t="s">
        <v>60</v>
      </c>
      <c r="NWM43" s="23" t="s">
        <v>60</v>
      </c>
      <c r="NWN43" s="23" t="s">
        <v>60</v>
      </c>
      <c r="NWO43" s="23" t="s">
        <v>60</v>
      </c>
      <c r="NWP43" s="23" t="s">
        <v>60</v>
      </c>
      <c r="NWQ43" s="23" t="s">
        <v>60</v>
      </c>
      <c r="NWR43" s="23" t="s">
        <v>60</v>
      </c>
      <c r="NWS43" s="23" t="s">
        <v>60</v>
      </c>
      <c r="NWT43" s="23" t="s">
        <v>60</v>
      </c>
      <c r="NWU43" s="23" t="s">
        <v>60</v>
      </c>
      <c r="NWV43" s="23" t="s">
        <v>60</v>
      </c>
      <c r="NWW43" s="23" t="s">
        <v>60</v>
      </c>
      <c r="NWX43" s="23" t="s">
        <v>60</v>
      </c>
      <c r="NWY43" s="23" t="s">
        <v>60</v>
      </c>
      <c r="NWZ43" s="23" t="s">
        <v>60</v>
      </c>
      <c r="NXA43" s="23" t="s">
        <v>60</v>
      </c>
      <c r="NXB43" s="23" t="s">
        <v>60</v>
      </c>
      <c r="NXC43" s="23" t="s">
        <v>60</v>
      </c>
      <c r="NXD43" s="23" t="s">
        <v>60</v>
      </c>
      <c r="NXE43" s="23" t="s">
        <v>60</v>
      </c>
      <c r="NXF43" s="23" t="s">
        <v>60</v>
      </c>
      <c r="NXG43" s="23" t="s">
        <v>60</v>
      </c>
      <c r="NXH43" s="23" t="s">
        <v>60</v>
      </c>
      <c r="NXI43" s="23" t="s">
        <v>60</v>
      </c>
      <c r="NXJ43" s="23" t="s">
        <v>60</v>
      </c>
      <c r="NXK43" s="23" t="s">
        <v>60</v>
      </c>
      <c r="NXL43" s="23" t="s">
        <v>60</v>
      </c>
      <c r="NXM43" s="23" t="s">
        <v>60</v>
      </c>
      <c r="NXN43" s="23" t="s">
        <v>60</v>
      </c>
      <c r="NXO43" s="23" t="s">
        <v>60</v>
      </c>
      <c r="NXP43" s="23" t="s">
        <v>60</v>
      </c>
      <c r="NXQ43" s="23" t="s">
        <v>60</v>
      </c>
      <c r="NXR43" s="23" t="s">
        <v>60</v>
      </c>
      <c r="NXS43" s="23" t="s">
        <v>60</v>
      </c>
      <c r="NXT43" s="23" t="s">
        <v>60</v>
      </c>
      <c r="NXU43" s="23" t="s">
        <v>60</v>
      </c>
      <c r="NXV43" s="23" t="s">
        <v>60</v>
      </c>
      <c r="NXW43" s="23" t="s">
        <v>60</v>
      </c>
      <c r="NXX43" s="23" t="s">
        <v>60</v>
      </c>
      <c r="NXY43" s="23" t="s">
        <v>60</v>
      </c>
      <c r="NXZ43" s="23" t="s">
        <v>60</v>
      </c>
      <c r="NYA43" s="23" t="s">
        <v>60</v>
      </c>
      <c r="NYB43" s="23" t="s">
        <v>60</v>
      </c>
      <c r="NYC43" s="23" t="s">
        <v>60</v>
      </c>
      <c r="NYD43" s="23" t="s">
        <v>60</v>
      </c>
      <c r="NYE43" s="23" t="s">
        <v>60</v>
      </c>
      <c r="NYF43" s="23" t="s">
        <v>60</v>
      </c>
      <c r="NYG43" s="23" t="s">
        <v>60</v>
      </c>
      <c r="NYH43" s="23" t="s">
        <v>60</v>
      </c>
      <c r="NYI43" s="23" t="s">
        <v>60</v>
      </c>
      <c r="NYJ43" s="23" t="s">
        <v>60</v>
      </c>
      <c r="NYK43" s="23" t="s">
        <v>60</v>
      </c>
      <c r="NYL43" s="23" t="s">
        <v>60</v>
      </c>
      <c r="NYM43" s="23" t="s">
        <v>60</v>
      </c>
      <c r="NYN43" s="23" t="s">
        <v>60</v>
      </c>
      <c r="NYO43" s="23" t="s">
        <v>60</v>
      </c>
      <c r="NYP43" s="23" t="s">
        <v>60</v>
      </c>
      <c r="NYQ43" s="23" t="s">
        <v>60</v>
      </c>
      <c r="NYR43" s="23" t="s">
        <v>60</v>
      </c>
      <c r="NYS43" s="23" t="s">
        <v>60</v>
      </c>
      <c r="NYT43" s="23" t="s">
        <v>60</v>
      </c>
      <c r="NYU43" s="23" t="s">
        <v>60</v>
      </c>
      <c r="NYV43" s="23" t="s">
        <v>60</v>
      </c>
      <c r="NYW43" s="23" t="s">
        <v>60</v>
      </c>
      <c r="NYX43" s="23" t="s">
        <v>60</v>
      </c>
      <c r="NYY43" s="23" t="s">
        <v>60</v>
      </c>
      <c r="NYZ43" s="23" t="s">
        <v>60</v>
      </c>
      <c r="NZA43" s="23" t="s">
        <v>60</v>
      </c>
      <c r="NZB43" s="23" t="s">
        <v>60</v>
      </c>
      <c r="NZC43" s="23" t="s">
        <v>60</v>
      </c>
      <c r="NZD43" s="23" t="s">
        <v>60</v>
      </c>
      <c r="NZE43" s="23" t="s">
        <v>60</v>
      </c>
      <c r="NZF43" s="23" t="s">
        <v>60</v>
      </c>
      <c r="NZG43" s="23" t="s">
        <v>60</v>
      </c>
      <c r="NZH43" s="23" t="s">
        <v>60</v>
      </c>
      <c r="NZI43" s="23" t="s">
        <v>60</v>
      </c>
      <c r="NZJ43" s="23" t="s">
        <v>60</v>
      </c>
      <c r="NZK43" s="23" t="s">
        <v>60</v>
      </c>
      <c r="NZL43" s="23" t="s">
        <v>60</v>
      </c>
      <c r="NZM43" s="23" t="s">
        <v>60</v>
      </c>
      <c r="NZN43" s="23" t="s">
        <v>60</v>
      </c>
      <c r="NZO43" s="23" t="s">
        <v>60</v>
      </c>
      <c r="NZP43" s="23" t="s">
        <v>60</v>
      </c>
      <c r="NZQ43" s="23" t="s">
        <v>60</v>
      </c>
      <c r="NZR43" s="23" t="s">
        <v>60</v>
      </c>
      <c r="NZS43" s="23" t="s">
        <v>60</v>
      </c>
      <c r="NZT43" s="23" t="s">
        <v>60</v>
      </c>
      <c r="NZU43" s="23" t="s">
        <v>60</v>
      </c>
      <c r="NZV43" s="23" t="s">
        <v>60</v>
      </c>
      <c r="NZW43" s="23" t="s">
        <v>60</v>
      </c>
      <c r="NZX43" s="23" t="s">
        <v>60</v>
      </c>
      <c r="NZY43" s="23" t="s">
        <v>60</v>
      </c>
      <c r="NZZ43" s="23" t="s">
        <v>60</v>
      </c>
      <c r="OAA43" s="23" t="s">
        <v>60</v>
      </c>
      <c r="OAB43" s="23" t="s">
        <v>60</v>
      </c>
      <c r="OAC43" s="23" t="s">
        <v>60</v>
      </c>
      <c r="OAD43" s="23" t="s">
        <v>60</v>
      </c>
      <c r="OAE43" s="23" t="s">
        <v>60</v>
      </c>
      <c r="OAF43" s="23" t="s">
        <v>60</v>
      </c>
      <c r="OAG43" s="23" t="s">
        <v>60</v>
      </c>
      <c r="OAH43" s="23" t="s">
        <v>60</v>
      </c>
      <c r="OAI43" s="23" t="s">
        <v>60</v>
      </c>
      <c r="OAJ43" s="23" t="s">
        <v>60</v>
      </c>
      <c r="OAK43" s="23" t="s">
        <v>60</v>
      </c>
      <c r="OAL43" s="23" t="s">
        <v>60</v>
      </c>
      <c r="OAM43" s="23" t="s">
        <v>60</v>
      </c>
      <c r="OAN43" s="23" t="s">
        <v>60</v>
      </c>
      <c r="OAO43" s="23" t="s">
        <v>60</v>
      </c>
      <c r="OAP43" s="23" t="s">
        <v>60</v>
      </c>
      <c r="OAQ43" s="23" t="s">
        <v>60</v>
      </c>
      <c r="OAR43" s="23" t="s">
        <v>60</v>
      </c>
      <c r="OAS43" s="23" t="s">
        <v>60</v>
      </c>
      <c r="OAT43" s="23" t="s">
        <v>60</v>
      </c>
      <c r="OAU43" s="23" t="s">
        <v>60</v>
      </c>
      <c r="OAV43" s="23" t="s">
        <v>60</v>
      </c>
      <c r="OAW43" s="23" t="s">
        <v>60</v>
      </c>
      <c r="OAX43" s="23" t="s">
        <v>60</v>
      </c>
      <c r="OAY43" s="23" t="s">
        <v>60</v>
      </c>
      <c r="OAZ43" s="23" t="s">
        <v>60</v>
      </c>
      <c r="OBA43" s="23" t="s">
        <v>60</v>
      </c>
      <c r="OBB43" s="23" t="s">
        <v>60</v>
      </c>
      <c r="OBC43" s="23" t="s">
        <v>60</v>
      </c>
      <c r="OBD43" s="23" t="s">
        <v>60</v>
      </c>
      <c r="OBE43" s="23" t="s">
        <v>60</v>
      </c>
      <c r="OBF43" s="23" t="s">
        <v>60</v>
      </c>
      <c r="OBG43" s="23" t="s">
        <v>60</v>
      </c>
      <c r="OBH43" s="23" t="s">
        <v>60</v>
      </c>
      <c r="OBI43" s="23" t="s">
        <v>60</v>
      </c>
      <c r="OBJ43" s="23" t="s">
        <v>60</v>
      </c>
      <c r="OBK43" s="23" t="s">
        <v>60</v>
      </c>
      <c r="OBL43" s="23" t="s">
        <v>60</v>
      </c>
      <c r="OBM43" s="23" t="s">
        <v>60</v>
      </c>
      <c r="OBN43" s="23" t="s">
        <v>60</v>
      </c>
      <c r="OBO43" s="23" t="s">
        <v>60</v>
      </c>
      <c r="OBP43" s="23" t="s">
        <v>60</v>
      </c>
      <c r="OBQ43" s="23" t="s">
        <v>60</v>
      </c>
      <c r="OBR43" s="23" t="s">
        <v>60</v>
      </c>
      <c r="OBS43" s="23" t="s">
        <v>60</v>
      </c>
      <c r="OBT43" s="23" t="s">
        <v>60</v>
      </c>
      <c r="OBU43" s="23" t="s">
        <v>60</v>
      </c>
      <c r="OBV43" s="23" t="s">
        <v>60</v>
      </c>
      <c r="OBW43" s="23" t="s">
        <v>60</v>
      </c>
      <c r="OBX43" s="23" t="s">
        <v>60</v>
      </c>
      <c r="OBY43" s="23" t="s">
        <v>60</v>
      </c>
      <c r="OBZ43" s="23" t="s">
        <v>60</v>
      </c>
      <c r="OCA43" s="23" t="s">
        <v>60</v>
      </c>
      <c r="OCB43" s="23" t="s">
        <v>60</v>
      </c>
      <c r="OCC43" s="23" t="s">
        <v>60</v>
      </c>
      <c r="OCD43" s="23" t="s">
        <v>60</v>
      </c>
      <c r="OCE43" s="23" t="s">
        <v>60</v>
      </c>
      <c r="OCF43" s="23" t="s">
        <v>60</v>
      </c>
      <c r="OCG43" s="23" t="s">
        <v>60</v>
      </c>
      <c r="OCH43" s="23" t="s">
        <v>60</v>
      </c>
      <c r="OCI43" s="23" t="s">
        <v>60</v>
      </c>
      <c r="OCJ43" s="23" t="s">
        <v>60</v>
      </c>
      <c r="OCK43" s="23" t="s">
        <v>60</v>
      </c>
      <c r="OCL43" s="23" t="s">
        <v>60</v>
      </c>
      <c r="OCM43" s="23" t="s">
        <v>60</v>
      </c>
      <c r="OCN43" s="23" t="s">
        <v>60</v>
      </c>
      <c r="OCO43" s="23" t="s">
        <v>60</v>
      </c>
      <c r="OCP43" s="23" t="s">
        <v>60</v>
      </c>
      <c r="OCQ43" s="23" t="s">
        <v>60</v>
      </c>
      <c r="OCR43" s="23" t="s">
        <v>60</v>
      </c>
      <c r="OCS43" s="23" t="s">
        <v>60</v>
      </c>
      <c r="OCT43" s="23" t="s">
        <v>60</v>
      </c>
      <c r="OCU43" s="23" t="s">
        <v>60</v>
      </c>
      <c r="OCV43" s="23" t="s">
        <v>60</v>
      </c>
      <c r="OCW43" s="23" t="s">
        <v>60</v>
      </c>
      <c r="OCX43" s="23" t="s">
        <v>60</v>
      </c>
      <c r="OCY43" s="23" t="s">
        <v>60</v>
      </c>
      <c r="OCZ43" s="23" t="s">
        <v>60</v>
      </c>
      <c r="ODA43" s="23" t="s">
        <v>60</v>
      </c>
      <c r="ODB43" s="23" t="s">
        <v>60</v>
      </c>
      <c r="ODC43" s="23" t="s">
        <v>60</v>
      </c>
      <c r="ODD43" s="23" t="s">
        <v>60</v>
      </c>
      <c r="ODE43" s="23" t="s">
        <v>60</v>
      </c>
      <c r="ODF43" s="23" t="s">
        <v>60</v>
      </c>
      <c r="ODG43" s="23" t="s">
        <v>60</v>
      </c>
      <c r="ODH43" s="23" t="s">
        <v>60</v>
      </c>
      <c r="ODI43" s="23" t="s">
        <v>60</v>
      </c>
      <c r="ODJ43" s="23" t="s">
        <v>60</v>
      </c>
      <c r="ODK43" s="23" t="s">
        <v>60</v>
      </c>
      <c r="ODL43" s="23" t="s">
        <v>60</v>
      </c>
      <c r="ODM43" s="23" t="s">
        <v>60</v>
      </c>
      <c r="ODN43" s="23" t="s">
        <v>60</v>
      </c>
      <c r="ODO43" s="23" t="s">
        <v>60</v>
      </c>
      <c r="ODP43" s="23" t="s">
        <v>60</v>
      </c>
      <c r="ODQ43" s="23" t="s">
        <v>60</v>
      </c>
      <c r="ODR43" s="23" t="s">
        <v>60</v>
      </c>
      <c r="ODS43" s="23" t="s">
        <v>60</v>
      </c>
      <c r="ODT43" s="23" t="s">
        <v>60</v>
      </c>
      <c r="ODU43" s="23" t="s">
        <v>60</v>
      </c>
      <c r="ODV43" s="23" t="s">
        <v>60</v>
      </c>
      <c r="ODW43" s="23" t="s">
        <v>60</v>
      </c>
      <c r="ODX43" s="23" t="s">
        <v>60</v>
      </c>
      <c r="ODY43" s="23" t="s">
        <v>60</v>
      </c>
      <c r="ODZ43" s="23" t="s">
        <v>60</v>
      </c>
      <c r="OEA43" s="23" t="s">
        <v>60</v>
      </c>
      <c r="OEB43" s="23" t="s">
        <v>60</v>
      </c>
      <c r="OEC43" s="23" t="s">
        <v>60</v>
      </c>
      <c r="OED43" s="23" t="s">
        <v>60</v>
      </c>
      <c r="OEE43" s="23" t="s">
        <v>60</v>
      </c>
      <c r="OEF43" s="23" t="s">
        <v>60</v>
      </c>
      <c r="OEG43" s="23" t="s">
        <v>60</v>
      </c>
      <c r="OEH43" s="23" t="s">
        <v>60</v>
      </c>
      <c r="OEI43" s="23" t="s">
        <v>60</v>
      </c>
      <c r="OEJ43" s="23" t="s">
        <v>60</v>
      </c>
      <c r="OEK43" s="23" t="s">
        <v>60</v>
      </c>
      <c r="OEL43" s="23" t="s">
        <v>60</v>
      </c>
      <c r="OEM43" s="23" t="s">
        <v>60</v>
      </c>
      <c r="OEN43" s="23" t="s">
        <v>60</v>
      </c>
      <c r="OEO43" s="23" t="s">
        <v>60</v>
      </c>
      <c r="OEP43" s="23" t="s">
        <v>60</v>
      </c>
      <c r="OEQ43" s="23" t="s">
        <v>60</v>
      </c>
      <c r="OER43" s="23" t="s">
        <v>60</v>
      </c>
      <c r="OES43" s="23" t="s">
        <v>60</v>
      </c>
      <c r="OET43" s="23" t="s">
        <v>60</v>
      </c>
      <c r="OEU43" s="23" t="s">
        <v>60</v>
      </c>
      <c r="OEV43" s="23" t="s">
        <v>60</v>
      </c>
      <c r="OEW43" s="23" t="s">
        <v>60</v>
      </c>
      <c r="OEX43" s="23" t="s">
        <v>60</v>
      </c>
      <c r="OEY43" s="23" t="s">
        <v>60</v>
      </c>
      <c r="OEZ43" s="23" t="s">
        <v>60</v>
      </c>
      <c r="OFA43" s="23" t="s">
        <v>60</v>
      </c>
      <c r="OFB43" s="23" t="s">
        <v>60</v>
      </c>
      <c r="OFC43" s="23" t="s">
        <v>60</v>
      </c>
      <c r="OFD43" s="23" t="s">
        <v>60</v>
      </c>
      <c r="OFE43" s="23" t="s">
        <v>60</v>
      </c>
      <c r="OFF43" s="23" t="s">
        <v>60</v>
      </c>
      <c r="OFG43" s="23" t="s">
        <v>60</v>
      </c>
      <c r="OFH43" s="23" t="s">
        <v>60</v>
      </c>
      <c r="OFI43" s="23" t="s">
        <v>60</v>
      </c>
      <c r="OFJ43" s="23" t="s">
        <v>60</v>
      </c>
      <c r="OFK43" s="23" t="s">
        <v>60</v>
      </c>
      <c r="OFL43" s="23" t="s">
        <v>60</v>
      </c>
      <c r="OFM43" s="23" t="s">
        <v>60</v>
      </c>
      <c r="OFN43" s="23" t="s">
        <v>60</v>
      </c>
      <c r="OFO43" s="23" t="s">
        <v>60</v>
      </c>
      <c r="OFP43" s="23" t="s">
        <v>60</v>
      </c>
      <c r="OFQ43" s="23" t="s">
        <v>60</v>
      </c>
      <c r="OFR43" s="23" t="s">
        <v>60</v>
      </c>
      <c r="OFS43" s="23" t="s">
        <v>60</v>
      </c>
      <c r="OFT43" s="23" t="s">
        <v>60</v>
      </c>
      <c r="OFU43" s="23" t="s">
        <v>60</v>
      </c>
      <c r="OFV43" s="23" t="s">
        <v>60</v>
      </c>
      <c r="OFW43" s="23" t="s">
        <v>60</v>
      </c>
      <c r="OFX43" s="23" t="s">
        <v>60</v>
      </c>
      <c r="OFY43" s="23" t="s">
        <v>60</v>
      </c>
      <c r="OFZ43" s="23" t="s">
        <v>60</v>
      </c>
      <c r="OGA43" s="23" t="s">
        <v>60</v>
      </c>
      <c r="OGB43" s="23" t="s">
        <v>60</v>
      </c>
      <c r="OGC43" s="23" t="s">
        <v>60</v>
      </c>
      <c r="OGD43" s="23" t="s">
        <v>60</v>
      </c>
      <c r="OGE43" s="23" t="s">
        <v>60</v>
      </c>
      <c r="OGF43" s="23" t="s">
        <v>60</v>
      </c>
      <c r="OGG43" s="23" t="s">
        <v>60</v>
      </c>
      <c r="OGH43" s="23" t="s">
        <v>60</v>
      </c>
      <c r="OGI43" s="23" t="s">
        <v>60</v>
      </c>
      <c r="OGJ43" s="23" t="s">
        <v>60</v>
      </c>
      <c r="OGK43" s="23" t="s">
        <v>60</v>
      </c>
      <c r="OGL43" s="23" t="s">
        <v>60</v>
      </c>
      <c r="OGM43" s="23" t="s">
        <v>60</v>
      </c>
      <c r="OGN43" s="23" t="s">
        <v>60</v>
      </c>
      <c r="OGO43" s="23" t="s">
        <v>60</v>
      </c>
      <c r="OGP43" s="23" t="s">
        <v>60</v>
      </c>
      <c r="OGQ43" s="23" t="s">
        <v>60</v>
      </c>
      <c r="OGR43" s="23" t="s">
        <v>60</v>
      </c>
      <c r="OGS43" s="23" t="s">
        <v>60</v>
      </c>
      <c r="OGT43" s="23" t="s">
        <v>60</v>
      </c>
      <c r="OGU43" s="23" t="s">
        <v>60</v>
      </c>
      <c r="OGV43" s="23" t="s">
        <v>60</v>
      </c>
      <c r="OGW43" s="23" t="s">
        <v>60</v>
      </c>
      <c r="OGX43" s="23" t="s">
        <v>60</v>
      </c>
      <c r="OGY43" s="23" t="s">
        <v>60</v>
      </c>
      <c r="OGZ43" s="23" t="s">
        <v>60</v>
      </c>
      <c r="OHA43" s="23" t="s">
        <v>60</v>
      </c>
      <c r="OHB43" s="23" t="s">
        <v>60</v>
      </c>
      <c r="OHC43" s="23" t="s">
        <v>60</v>
      </c>
      <c r="OHD43" s="23" t="s">
        <v>60</v>
      </c>
      <c r="OHE43" s="23" t="s">
        <v>60</v>
      </c>
      <c r="OHF43" s="23" t="s">
        <v>60</v>
      </c>
      <c r="OHG43" s="23" t="s">
        <v>60</v>
      </c>
      <c r="OHH43" s="23" t="s">
        <v>60</v>
      </c>
      <c r="OHI43" s="23" t="s">
        <v>60</v>
      </c>
      <c r="OHJ43" s="23" t="s">
        <v>60</v>
      </c>
      <c r="OHK43" s="23" t="s">
        <v>60</v>
      </c>
      <c r="OHL43" s="23" t="s">
        <v>60</v>
      </c>
      <c r="OHM43" s="23" t="s">
        <v>60</v>
      </c>
      <c r="OHN43" s="23" t="s">
        <v>60</v>
      </c>
      <c r="OHO43" s="23" t="s">
        <v>60</v>
      </c>
      <c r="OHP43" s="23" t="s">
        <v>60</v>
      </c>
      <c r="OHQ43" s="23" t="s">
        <v>60</v>
      </c>
      <c r="OHR43" s="23" t="s">
        <v>60</v>
      </c>
      <c r="OHS43" s="23" t="s">
        <v>60</v>
      </c>
      <c r="OHT43" s="23" t="s">
        <v>60</v>
      </c>
      <c r="OHU43" s="23" t="s">
        <v>60</v>
      </c>
      <c r="OHV43" s="23" t="s">
        <v>60</v>
      </c>
      <c r="OHW43" s="23" t="s">
        <v>60</v>
      </c>
      <c r="OHX43" s="23" t="s">
        <v>60</v>
      </c>
      <c r="OHY43" s="23" t="s">
        <v>60</v>
      </c>
      <c r="OHZ43" s="23" t="s">
        <v>60</v>
      </c>
      <c r="OIA43" s="23" t="s">
        <v>60</v>
      </c>
      <c r="OIB43" s="23" t="s">
        <v>60</v>
      </c>
      <c r="OIC43" s="23" t="s">
        <v>60</v>
      </c>
      <c r="OID43" s="23" t="s">
        <v>60</v>
      </c>
      <c r="OIE43" s="23" t="s">
        <v>60</v>
      </c>
      <c r="OIF43" s="23" t="s">
        <v>60</v>
      </c>
      <c r="OIG43" s="23" t="s">
        <v>60</v>
      </c>
      <c r="OIH43" s="23" t="s">
        <v>60</v>
      </c>
      <c r="OII43" s="23" t="s">
        <v>60</v>
      </c>
      <c r="OIJ43" s="23" t="s">
        <v>60</v>
      </c>
      <c r="OIK43" s="23" t="s">
        <v>60</v>
      </c>
      <c r="OIL43" s="23" t="s">
        <v>60</v>
      </c>
      <c r="OIM43" s="23" t="s">
        <v>60</v>
      </c>
      <c r="OIN43" s="23" t="s">
        <v>60</v>
      </c>
      <c r="OIO43" s="23" t="s">
        <v>60</v>
      </c>
      <c r="OIP43" s="23" t="s">
        <v>60</v>
      </c>
      <c r="OIQ43" s="23" t="s">
        <v>60</v>
      </c>
      <c r="OIR43" s="23" t="s">
        <v>60</v>
      </c>
      <c r="OIS43" s="23" t="s">
        <v>60</v>
      </c>
      <c r="OIT43" s="23" t="s">
        <v>60</v>
      </c>
      <c r="OIU43" s="23" t="s">
        <v>60</v>
      </c>
      <c r="OIV43" s="23" t="s">
        <v>60</v>
      </c>
      <c r="OIW43" s="23" t="s">
        <v>60</v>
      </c>
      <c r="OIX43" s="23" t="s">
        <v>60</v>
      </c>
      <c r="OIY43" s="23" t="s">
        <v>60</v>
      </c>
      <c r="OIZ43" s="23" t="s">
        <v>60</v>
      </c>
      <c r="OJA43" s="23" t="s">
        <v>60</v>
      </c>
      <c r="OJB43" s="23" t="s">
        <v>60</v>
      </c>
      <c r="OJC43" s="23" t="s">
        <v>60</v>
      </c>
      <c r="OJD43" s="23" t="s">
        <v>60</v>
      </c>
      <c r="OJE43" s="23" t="s">
        <v>60</v>
      </c>
      <c r="OJF43" s="23" t="s">
        <v>60</v>
      </c>
      <c r="OJG43" s="23" t="s">
        <v>60</v>
      </c>
      <c r="OJH43" s="23" t="s">
        <v>60</v>
      </c>
      <c r="OJI43" s="23" t="s">
        <v>60</v>
      </c>
      <c r="OJJ43" s="23" t="s">
        <v>60</v>
      </c>
      <c r="OJK43" s="23" t="s">
        <v>60</v>
      </c>
      <c r="OJL43" s="23" t="s">
        <v>60</v>
      </c>
      <c r="OJM43" s="23" t="s">
        <v>60</v>
      </c>
      <c r="OJN43" s="23" t="s">
        <v>60</v>
      </c>
      <c r="OJO43" s="23" t="s">
        <v>60</v>
      </c>
      <c r="OJP43" s="23" t="s">
        <v>60</v>
      </c>
      <c r="OJQ43" s="23" t="s">
        <v>60</v>
      </c>
      <c r="OJR43" s="23" t="s">
        <v>60</v>
      </c>
      <c r="OJS43" s="23" t="s">
        <v>60</v>
      </c>
      <c r="OJT43" s="23" t="s">
        <v>60</v>
      </c>
      <c r="OJU43" s="23" t="s">
        <v>60</v>
      </c>
      <c r="OJV43" s="23" t="s">
        <v>60</v>
      </c>
      <c r="OJW43" s="23" t="s">
        <v>60</v>
      </c>
      <c r="OJX43" s="23" t="s">
        <v>60</v>
      </c>
      <c r="OJY43" s="23" t="s">
        <v>60</v>
      </c>
      <c r="OJZ43" s="23" t="s">
        <v>60</v>
      </c>
      <c r="OKA43" s="23" t="s">
        <v>60</v>
      </c>
      <c r="OKB43" s="23" t="s">
        <v>60</v>
      </c>
      <c r="OKC43" s="23" t="s">
        <v>60</v>
      </c>
      <c r="OKD43" s="23" t="s">
        <v>60</v>
      </c>
      <c r="OKE43" s="23" t="s">
        <v>60</v>
      </c>
      <c r="OKF43" s="23" t="s">
        <v>60</v>
      </c>
      <c r="OKG43" s="23" t="s">
        <v>60</v>
      </c>
      <c r="OKH43" s="23" t="s">
        <v>60</v>
      </c>
      <c r="OKI43" s="23" t="s">
        <v>60</v>
      </c>
      <c r="OKJ43" s="23" t="s">
        <v>60</v>
      </c>
      <c r="OKK43" s="23" t="s">
        <v>60</v>
      </c>
      <c r="OKL43" s="23" t="s">
        <v>60</v>
      </c>
      <c r="OKM43" s="23" t="s">
        <v>60</v>
      </c>
      <c r="OKN43" s="23" t="s">
        <v>60</v>
      </c>
      <c r="OKO43" s="23" t="s">
        <v>60</v>
      </c>
      <c r="OKP43" s="23" t="s">
        <v>60</v>
      </c>
      <c r="OKQ43" s="23" t="s">
        <v>60</v>
      </c>
      <c r="OKR43" s="23" t="s">
        <v>60</v>
      </c>
      <c r="OKS43" s="23" t="s">
        <v>60</v>
      </c>
      <c r="OKT43" s="23" t="s">
        <v>60</v>
      </c>
      <c r="OKU43" s="23" t="s">
        <v>60</v>
      </c>
      <c r="OKV43" s="23" t="s">
        <v>60</v>
      </c>
      <c r="OKW43" s="23" t="s">
        <v>60</v>
      </c>
      <c r="OKX43" s="23" t="s">
        <v>60</v>
      </c>
      <c r="OKY43" s="23" t="s">
        <v>60</v>
      </c>
      <c r="OKZ43" s="23" t="s">
        <v>60</v>
      </c>
      <c r="OLA43" s="23" t="s">
        <v>60</v>
      </c>
      <c r="OLB43" s="23" t="s">
        <v>60</v>
      </c>
      <c r="OLC43" s="23" t="s">
        <v>60</v>
      </c>
      <c r="OLD43" s="23" t="s">
        <v>60</v>
      </c>
      <c r="OLE43" s="23" t="s">
        <v>60</v>
      </c>
      <c r="OLF43" s="23" t="s">
        <v>60</v>
      </c>
      <c r="OLG43" s="23" t="s">
        <v>60</v>
      </c>
      <c r="OLH43" s="23" t="s">
        <v>60</v>
      </c>
      <c r="OLI43" s="23" t="s">
        <v>60</v>
      </c>
      <c r="OLJ43" s="23" t="s">
        <v>60</v>
      </c>
      <c r="OLK43" s="23" t="s">
        <v>60</v>
      </c>
      <c r="OLL43" s="23" t="s">
        <v>60</v>
      </c>
      <c r="OLM43" s="23" t="s">
        <v>60</v>
      </c>
      <c r="OLN43" s="23" t="s">
        <v>60</v>
      </c>
      <c r="OLO43" s="23" t="s">
        <v>60</v>
      </c>
      <c r="OLP43" s="23" t="s">
        <v>60</v>
      </c>
      <c r="OLQ43" s="23" t="s">
        <v>60</v>
      </c>
      <c r="OLR43" s="23" t="s">
        <v>60</v>
      </c>
      <c r="OLS43" s="23" t="s">
        <v>60</v>
      </c>
      <c r="OLT43" s="23" t="s">
        <v>60</v>
      </c>
      <c r="OLU43" s="23" t="s">
        <v>60</v>
      </c>
      <c r="OLV43" s="23" t="s">
        <v>60</v>
      </c>
      <c r="OLW43" s="23" t="s">
        <v>60</v>
      </c>
      <c r="OLX43" s="23" t="s">
        <v>60</v>
      </c>
      <c r="OLY43" s="23" t="s">
        <v>60</v>
      </c>
      <c r="OLZ43" s="23" t="s">
        <v>60</v>
      </c>
      <c r="OMA43" s="23" t="s">
        <v>60</v>
      </c>
      <c r="OMB43" s="23" t="s">
        <v>60</v>
      </c>
      <c r="OMC43" s="23" t="s">
        <v>60</v>
      </c>
      <c r="OMD43" s="23" t="s">
        <v>60</v>
      </c>
      <c r="OME43" s="23" t="s">
        <v>60</v>
      </c>
      <c r="OMF43" s="23" t="s">
        <v>60</v>
      </c>
      <c r="OMG43" s="23" t="s">
        <v>60</v>
      </c>
      <c r="OMH43" s="23" t="s">
        <v>60</v>
      </c>
      <c r="OMI43" s="23" t="s">
        <v>60</v>
      </c>
      <c r="OMJ43" s="23" t="s">
        <v>60</v>
      </c>
      <c r="OMK43" s="23" t="s">
        <v>60</v>
      </c>
      <c r="OML43" s="23" t="s">
        <v>60</v>
      </c>
      <c r="OMM43" s="23" t="s">
        <v>60</v>
      </c>
      <c r="OMN43" s="23" t="s">
        <v>60</v>
      </c>
      <c r="OMO43" s="23" t="s">
        <v>60</v>
      </c>
      <c r="OMP43" s="23" t="s">
        <v>60</v>
      </c>
      <c r="OMQ43" s="23" t="s">
        <v>60</v>
      </c>
      <c r="OMR43" s="23" t="s">
        <v>60</v>
      </c>
      <c r="OMS43" s="23" t="s">
        <v>60</v>
      </c>
      <c r="OMT43" s="23" t="s">
        <v>60</v>
      </c>
      <c r="OMU43" s="23" t="s">
        <v>60</v>
      </c>
      <c r="OMV43" s="23" t="s">
        <v>60</v>
      </c>
      <c r="OMW43" s="23" t="s">
        <v>60</v>
      </c>
      <c r="OMX43" s="23" t="s">
        <v>60</v>
      </c>
      <c r="OMY43" s="23" t="s">
        <v>60</v>
      </c>
      <c r="OMZ43" s="23" t="s">
        <v>60</v>
      </c>
      <c r="ONA43" s="23" t="s">
        <v>60</v>
      </c>
      <c r="ONB43" s="23" t="s">
        <v>60</v>
      </c>
      <c r="ONC43" s="23" t="s">
        <v>60</v>
      </c>
      <c r="OND43" s="23" t="s">
        <v>60</v>
      </c>
      <c r="ONE43" s="23" t="s">
        <v>60</v>
      </c>
      <c r="ONF43" s="23" t="s">
        <v>60</v>
      </c>
      <c r="ONG43" s="23" t="s">
        <v>60</v>
      </c>
      <c r="ONH43" s="23" t="s">
        <v>60</v>
      </c>
      <c r="ONI43" s="23" t="s">
        <v>60</v>
      </c>
      <c r="ONJ43" s="23" t="s">
        <v>60</v>
      </c>
      <c r="ONK43" s="23" t="s">
        <v>60</v>
      </c>
      <c r="ONL43" s="23" t="s">
        <v>60</v>
      </c>
      <c r="ONM43" s="23" t="s">
        <v>60</v>
      </c>
      <c r="ONN43" s="23" t="s">
        <v>60</v>
      </c>
      <c r="ONO43" s="23" t="s">
        <v>60</v>
      </c>
      <c r="ONP43" s="23" t="s">
        <v>60</v>
      </c>
      <c r="ONQ43" s="23" t="s">
        <v>60</v>
      </c>
      <c r="ONR43" s="23" t="s">
        <v>60</v>
      </c>
      <c r="ONS43" s="23" t="s">
        <v>60</v>
      </c>
      <c r="ONT43" s="23" t="s">
        <v>60</v>
      </c>
      <c r="ONU43" s="23" t="s">
        <v>60</v>
      </c>
      <c r="ONV43" s="23" t="s">
        <v>60</v>
      </c>
      <c r="ONW43" s="23" t="s">
        <v>60</v>
      </c>
      <c r="ONX43" s="23" t="s">
        <v>60</v>
      </c>
      <c r="ONY43" s="23" t="s">
        <v>60</v>
      </c>
      <c r="ONZ43" s="23" t="s">
        <v>60</v>
      </c>
      <c r="OOA43" s="23" t="s">
        <v>60</v>
      </c>
      <c r="OOB43" s="23" t="s">
        <v>60</v>
      </c>
      <c r="OOC43" s="23" t="s">
        <v>60</v>
      </c>
      <c r="OOD43" s="23" t="s">
        <v>60</v>
      </c>
      <c r="OOE43" s="23" t="s">
        <v>60</v>
      </c>
      <c r="OOF43" s="23" t="s">
        <v>60</v>
      </c>
      <c r="OOG43" s="23" t="s">
        <v>60</v>
      </c>
      <c r="OOH43" s="23" t="s">
        <v>60</v>
      </c>
      <c r="OOI43" s="23" t="s">
        <v>60</v>
      </c>
      <c r="OOJ43" s="23" t="s">
        <v>60</v>
      </c>
      <c r="OOK43" s="23" t="s">
        <v>60</v>
      </c>
      <c r="OOL43" s="23" t="s">
        <v>60</v>
      </c>
      <c r="OOM43" s="23" t="s">
        <v>60</v>
      </c>
      <c r="OON43" s="23" t="s">
        <v>60</v>
      </c>
      <c r="OOO43" s="23" t="s">
        <v>60</v>
      </c>
      <c r="OOP43" s="23" t="s">
        <v>60</v>
      </c>
      <c r="OOQ43" s="23" t="s">
        <v>60</v>
      </c>
      <c r="OOR43" s="23" t="s">
        <v>60</v>
      </c>
      <c r="OOS43" s="23" t="s">
        <v>60</v>
      </c>
      <c r="OOT43" s="23" t="s">
        <v>60</v>
      </c>
      <c r="OOU43" s="23" t="s">
        <v>60</v>
      </c>
      <c r="OOV43" s="23" t="s">
        <v>60</v>
      </c>
      <c r="OOW43" s="23" t="s">
        <v>60</v>
      </c>
      <c r="OOX43" s="23" t="s">
        <v>60</v>
      </c>
      <c r="OOY43" s="23" t="s">
        <v>60</v>
      </c>
      <c r="OOZ43" s="23" t="s">
        <v>60</v>
      </c>
      <c r="OPA43" s="23" t="s">
        <v>60</v>
      </c>
      <c r="OPB43" s="23" t="s">
        <v>60</v>
      </c>
      <c r="OPC43" s="23" t="s">
        <v>60</v>
      </c>
      <c r="OPD43" s="23" t="s">
        <v>60</v>
      </c>
      <c r="OPE43" s="23" t="s">
        <v>60</v>
      </c>
      <c r="OPF43" s="23" t="s">
        <v>60</v>
      </c>
      <c r="OPG43" s="23" t="s">
        <v>60</v>
      </c>
      <c r="OPH43" s="23" t="s">
        <v>60</v>
      </c>
      <c r="OPI43" s="23" t="s">
        <v>60</v>
      </c>
      <c r="OPJ43" s="23" t="s">
        <v>60</v>
      </c>
      <c r="OPK43" s="23" t="s">
        <v>60</v>
      </c>
      <c r="OPL43" s="23" t="s">
        <v>60</v>
      </c>
      <c r="OPM43" s="23" t="s">
        <v>60</v>
      </c>
      <c r="OPN43" s="23" t="s">
        <v>60</v>
      </c>
      <c r="OPO43" s="23" t="s">
        <v>60</v>
      </c>
      <c r="OPP43" s="23" t="s">
        <v>60</v>
      </c>
      <c r="OPQ43" s="23" t="s">
        <v>60</v>
      </c>
      <c r="OPR43" s="23" t="s">
        <v>60</v>
      </c>
      <c r="OPS43" s="23" t="s">
        <v>60</v>
      </c>
      <c r="OPT43" s="23" t="s">
        <v>60</v>
      </c>
      <c r="OPU43" s="23" t="s">
        <v>60</v>
      </c>
      <c r="OPV43" s="23" t="s">
        <v>60</v>
      </c>
      <c r="OPW43" s="23" t="s">
        <v>60</v>
      </c>
      <c r="OPX43" s="23" t="s">
        <v>60</v>
      </c>
      <c r="OPY43" s="23" t="s">
        <v>60</v>
      </c>
      <c r="OPZ43" s="23" t="s">
        <v>60</v>
      </c>
      <c r="OQA43" s="23" t="s">
        <v>60</v>
      </c>
      <c r="OQB43" s="23" t="s">
        <v>60</v>
      </c>
      <c r="OQC43" s="23" t="s">
        <v>60</v>
      </c>
      <c r="OQD43" s="23" t="s">
        <v>60</v>
      </c>
      <c r="OQE43" s="23" t="s">
        <v>60</v>
      </c>
      <c r="OQF43" s="23" t="s">
        <v>60</v>
      </c>
      <c r="OQG43" s="23" t="s">
        <v>60</v>
      </c>
      <c r="OQH43" s="23" t="s">
        <v>60</v>
      </c>
      <c r="OQI43" s="23" t="s">
        <v>60</v>
      </c>
      <c r="OQJ43" s="23" t="s">
        <v>60</v>
      </c>
      <c r="OQK43" s="23" t="s">
        <v>60</v>
      </c>
      <c r="OQL43" s="23" t="s">
        <v>60</v>
      </c>
      <c r="OQM43" s="23" t="s">
        <v>60</v>
      </c>
      <c r="OQN43" s="23" t="s">
        <v>60</v>
      </c>
      <c r="OQO43" s="23" t="s">
        <v>60</v>
      </c>
      <c r="OQP43" s="23" t="s">
        <v>60</v>
      </c>
      <c r="OQQ43" s="23" t="s">
        <v>60</v>
      </c>
      <c r="OQR43" s="23" t="s">
        <v>60</v>
      </c>
      <c r="OQS43" s="23" t="s">
        <v>60</v>
      </c>
      <c r="OQT43" s="23" t="s">
        <v>60</v>
      </c>
      <c r="OQU43" s="23" t="s">
        <v>60</v>
      </c>
      <c r="OQV43" s="23" t="s">
        <v>60</v>
      </c>
      <c r="OQW43" s="23" t="s">
        <v>60</v>
      </c>
      <c r="OQX43" s="23" t="s">
        <v>60</v>
      </c>
      <c r="OQY43" s="23" t="s">
        <v>60</v>
      </c>
      <c r="OQZ43" s="23" t="s">
        <v>60</v>
      </c>
      <c r="ORA43" s="23" t="s">
        <v>60</v>
      </c>
      <c r="ORB43" s="23" t="s">
        <v>60</v>
      </c>
      <c r="ORC43" s="23" t="s">
        <v>60</v>
      </c>
      <c r="ORD43" s="23" t="s">
        <v>60</v>
      </c>
      <c r="ORE43" s="23" t="s">
        <v>60</v>
      </c>
      <c r="ORF43" s="23" t="s">
        <v>60</v>
      </c>
      <c r="ORG43" s="23" t="s">
        <v>60</v>
      </c>
      <c r="ORH43" s="23" t="s">
        <v>60</v>
      </c>
      <c r="ORI43" s="23" t="s">
        <v>60</v>
      </c>
      <c r="ORJ43" s="23" t="s">
        <v>60</v>
      </c>
      <c r="ORK43" s="23" t="s">
        <v>60</v>
      </c>
      <c r="ORL43" s="23" t="s">
        <v>60</v>
      </c>
      <c r="ORM43" s="23" t="s">
        <v>60</v>
      </c>
      <c r="ORN43" s="23" t="s">
        <v>60</v>
      </c>
      <c r="ORO43" s="23" t="s">
        <v>60</v>
      </c>
      <c r="ORP43" s="23" t="s">
        <v>60</v>
      </c>
      <c r="ORQ43" s="23" t="s">
        <v>60</v>
      </c>
      <c r="ORR43" s="23" t="s">
        <v>60</v>
      </c>
      <c r="ORS43" s="23" t="s">
        <v>60</v>
      </c>
      <c r="ORT43" s="23" t="s">
        <v>60</v>
      </c>
      <c r="ORU43" s="23" t="s">
        <v>60</v>
      </c>
      <c r="ORV43" s="23" t="s">
        <v>60</v>
      </c>
      <c r="ORW43" s="23" t="s">
        <v>60</v>
      </c>
      <c r="ORX43" s="23" t="s">
        <v>60</v>
      </c>
      <c r="ORY43" s="23" t="s">
        <v>60</v>
      </c>
      <c r="ORZ43" s="23" t="s">
        <v>60</v>
      </c>
      <c r="OSA43" s="23" t="s">
        <v>60</v>
      </c>
      <c r="OSB43" s="23" t="s">
        <v>60</v>
      </c>
      <c r="OSC43" s="23" t="s">
        <v>60</v>
      </c>
      <c r="OSD43" s="23" t="s">
        <v>60</v>
      </c>
      <c r="OSE43" s="23" t="s">
        <v>60</v>
      </c>
      <c r="OSF43" s="23" t="s">
        <v>60</v>
      </c>
      <c r="OSG43" s="23" t="s">
        <v>60</v>
      </c>
      <c r="OSH43" s="23" t="s">
        <v>60</v>
      </c>
      <c r="OSI43" s="23" t="s">
        <v>60</v>
      </c>
      <c r="OSJ43" s="23" t="s">
        <v>60</v>
      </c>
      <c r="OSK43" s="23" t="s">
        <v>60</v>
      </c>
      <c r="OSL43" s="23" t="s">
        <v>60</v>
      </c>
      <c r="OSM43" s="23" t="s">
        <v>60</v>
      </c>
      <c r="OSN43" s="23" t="s">
        <v>60</v>
      </c>
      <c r="OSO43" s="23" t="s">
        <v>60</v>
      </c>
      <c r="OSP43" s="23" t="s">
        <v>60</v>
      </c>
      <c r="OSQ43" s="23" t="s">
        <v>60</v>
      </c>
      <c r="OSR43" s="23" t="s">
        <v>60</v>
      </c>
      <c r="OSS43" s="23" t="s">
        <v>60</v>
      </c>
      <c r="OST43" s="23" t="s">
        <v>60</v>
      </c>
      <c r="OSU43" s="23" t="s">
        <v>60</v>
      </c>
      <c r="OSV43" s="23" t="s">
        <v>60</v>
      </c>
      <c r="OSW43" s="23" t="s">
        <v>60</v>
      </c>
      <c r="OSX43" s="23" t="s">
        <v>60</v>
      </c>
      <c r="OSY43" s="23" t="s">
        <v>60</v>
      </c>
      <c r="OSZ43" s="23" t="s">
        <v>60</v>
      </c>
      <c r="OTA43" s="23" t="s">
        <v>60</v>
      </c>
      <c r="OTB43" s="23" t="s">
        <v>60</v>
      </c>
      <c r="OTC43" s="23" t="s">
        <v>60</v>
      </c>
      <c r="OTD43" s="23" t="s">
        <v>60</v>
      </c>
      <c r="OTE43" s="23" t="s">
        <v>60</v>
      </c>
      <c r="OTF43" s="23" t="s">
        <v>60</v>
      </c>
      <c r="OTG43" s="23" t="s">
        <v>60</v>
      </c>
      <c r="OTH43" s="23" t="s">
        <v>60</v>
      </c>
      <c r="OTI43" s="23" t="s">
        <v>60</v>
      </c>
      <c r="OTJ43" s="23" t="s">
        <v>60</v>
      </c>
      <c r="OTK43" s="23" t="s">
        <v>60</v>
      </c>
      <c r="OTL43" s="23" t="s">
        <v>60</v>
      </c>
      <c r="OTM43" s="23" t="s">
        <v>60</v>
      </c>
      <c r="OTN43" s="23" t="s">
        <v>60</v>
      </c>
      <c r="OTO43" s="23" t="s">
        <v>60</v>
      </c>
      <c r="OTP43" s="23" t="s">
        <v>60</v>
      </c>
      <c r="OTQ43" s="23" t="s">
        <v>60</v>
      </c>
      <c r="OTR43" s="23" t="s">
        <v>60</v>
      </c>
      <c r="OTS43" s="23" t="s">
        <v>60</v>
      </c>
      <c r="OTT43" s="23" t="s">
        <v>60</v>
      </c>
      <c r="OTU43" s="23" t="s">
        <v>60</v>
      </c>
      <c r="OTV43" s="23" t="s">
        <v>60</v>
      </c>
      <c r="OTW43" s="23" t="s">
        <v>60</v>
      </c>
      <c r="OTX43" s="23" t="s">
        <v>60</v>
      </c>
      <c r="OTY43" s="23" t="s">
        <v>60</v>
      </c>
      <c r="OTZ43" s="23" t="s">
        <v>60</v>
      </c>
      <c r="OUA43" s="23" t="s">
        <v>60</v>
      </c>
      <c r="OUB43" s="23" t="s">
        <v>60</v>
      </c>
      <c r="OUC43" s="23" t="s">
        <v>60</v>
      </c>
      <c r="OUD43" s="23" t="s">
        <v>60</v>
      </c>
      <c r="OUE43" s="23" t="s">
        <v>60</v>
      </c>
      <c r="OUF43" s="23" t="s">
        <v>60</v>
      </c>
      <c r="OUG43" s="23" t="s">
        <v>60</v>
      </c>
      <c r="OUH43" s="23" t="s">
        <v>60</v>
      </c>
      <c r="OUI43" s="23" t="s">
        <v>60</v>
      </c>
      <c r="OUJ43" s="23" t="s">
        <v>60</v>
      </c>
      <c r="OUK43" s="23" t="s">
        <v>60</v>
      </c>
      <c r="OUL43" s="23" t="s">
        <v>60</v>
      </c>
      <c r="OUM43" s="23" t="s">
        <v>60</v>
      </c>
      <c r="OUN43" s="23" t="s">
        <v>60</v>
      </c>
      <c r="OUO43" s="23" t="s">
        <v>60</v>
      </c>
      <c r="OUP43" s="23" t="s">
        <v>60</v>
      </c>
      <c r="OUQ43" s="23" t="s">
        <v>60</v>
      </c>
      <c r="OUR43" s="23" t="s">
        <v>60</v>
      </c>
      <c r="OUS43" s="23" t="s">
        <v>60</v>
      </c>
      <c r="OUT43" s="23" t="s">
        <v>60</v>
      </c>
      <c r="OUU43" s="23" t="s">
        <v>60</v>
      </c>
      <c r="OUV43" s="23" t="s">
        <v>60</v>
      </c>
      <c r="OUW43" s="23" t="s">
        <v>60</v>
      </c>
      <c r="OUX43" s="23" t="s">
        <v>60</v>
      </c>
      <c r="OUY43" s="23" t="s">
        <v>60</v>
      </c>
      <c r="OUZ43" s="23" t="s">
        <v>60</v>
      </c>
      <c r="OVA43" s="23" t="s">
        <v>60</v>
      </c>
      <c r="OVB43" s="23" t="s">
        <v>60</v>
      </c>
      <c r="OVC43" s="23" t="s">
        <v>60</v>
      </c>
      <c r="OVD43" s="23" t="s">
        <v>60</v>
      </c>
      <c r="OVE43" s="23" t="s">
        <v>60</v>
      </c>
      <c r="OVF43" s="23" t="s">
        <v>60</v>
      </c>
      <c r="OVG43" s="23" t="s">
        <v>60</v>
      </c>
      <c r="OVH43" s="23" t="s">
        <v>60</v>
      </c>
      <c r="OVI43" s="23" t="s">
        <v>60</v>
      </c>
      <c r="OVJ43" s="23" t="s">
        <v>60</v>
      </c>
      <c r="OVK43" s="23" t="s">
        <v>60</v>
      </c>
      <c r="OVL43" s="23" t="s">
        <v>60</v>
      </c>
      <c r="OVM43" s="23" t="s">
        <v>60</v>
      </c>
      <c r="OVN43" s="23" t="s">
        <v>60</v>
      </c>
      <c r="OVO43" s="23" t="s">
        <v>60</v>
      </c>
      <c r="OVP43" s="23" t="s">
        <v>60</v>
      </c>
      <c r="OVQ43" s="23" t="s">
        <v>60</v>
      </c>
      <c r="OVR43" s="23" t="s">
        <v>60</v>
      </c>
      <c r="OVS43" s="23" t="s">
        <v>60</v>
      </c>
      <c r="OVT43" s="23" t="s">
        <v>60</v>
      </c>
      <c r="OVU43" s="23" t="s">
        <v>60</v>
      </c>
      <c r="OVV43" s="23" t="s">
        <v>60</v>
      </c>
      <c r="OVW43" s="23" t="s">
        <v>60</v>
      </c>
      <c r="OVX43" s="23" t="s">
        <v>60</v>
      </c>
      <c r="OVY43" s="23" t="s">
        <v>60</v>
      </c>
      <c r="OVZ43" s="23" t="s">
        <v>60</v>
      </c>
      <c r="OWA43" s="23" t="s">
        <v>60</v>
      </c>
      <c r="OWB43" s="23" t="s">
        <v>60</v>
      </c>
      <c r="OWC43" s="23" t="s">
        <v>60</v>
      </c>
      <c r="OWD43" s="23" t="s">
        <v>60</v>
      </c>
      <c r="OWE43" s="23" t="s">
        <v>60</v>
      </c>
      <c r="OWF43" s="23" t="s">
        <v>60</v>
      </c>
      <c r="OWG43" s="23" t="s">
        <v>60</v>
      </c>
      <c r="OWH43" s="23" t="s">
        <v>60</v>
      </c>
      <c r="OWI43" s="23" t="s">
        <v>60</v>
      </c>
      <c r="OWJ43" s="23" t="s">
        <v>60</v>
      </c>
      <c r="OWK43" s="23" t="s">
        <v>60</v>
      </c>
      <c r="OWL43" s="23" t="s">
        <v>60</v>
      </c>
      <c r="OWM43" s="23" t="s">
        <v>60</v>
      </c>
      <c r="OWN43" s="23" t="s">
        <v>60</v>
      </c>
      <c r="OWO43" s="23" t="s">
        <v>60</v>
      </c>
      <c r="OWP43" s="23" t="s">
        <v>60</v>
      </c>
      <c r="OWQ43" s="23" t="s">
        <v>60</v>
      </c>
      <c r="OWR43" s="23" t="s">
        <v>60</v>
      </c>
      <c r="OWS43" s="23" t="s">
        <v>60</v>
      </c>
      <c r="OWT43" s="23" t="s">
        <v>60</v>
      </c>
      <c r="OWU43" s="23" t="s">
        <v>60</v>
      </c>
      <c r="OWV43" s="23" t="s">
        <v>60</v>
      </c>
      <c r="OWW43" s="23" t="s">
        <v>60</v>
      </c>
      <c r="OWX43" s="23" t="s">
        <v>60</v>
      </c>
      <c r="OWY43" s="23" t="s">
        <v>60</v>
      </c>
      <c r="OWZ43" s="23" t="s">
        <v>60</v>
      </c>
      <c r="OXA43" s="23" t="s">
        <v>60</v>
      </c>
      <c r="OXB43" s="23" t="s">
        <v>60</v>
      </c>
      <c r="OXC43" s="23" t="s">
        <v>60</v>
      </c>
      <c r="OXD43" s="23" t="s">
        <v>60</v>
      </c>
      <c r="OXE43" s="23" t="s">
        <v>60</v>
      </c>
      <c r="OXF43" s="23" t="s">
        <v>60</v>
      </c>
      <c r="OXG43" s="23" t="s">
        <v>60</v>
      </c>
      <c r="OXH43" s="23" t="s">
        <v>60</v>
      </c>
      <c r="OXI43" s="23" t="s">
        <v>60</v>
      </c>
      <c r="OXJ43" s="23" t="s">
        <v>60</v>
      </c>
      <c r="OXK43" s="23" t="s">
        <v>60</v>
      </c>
      <c r="OXL43" s="23" t="s">
        <v>60</v>
      </c>
      <c r="OXM43" s="23" t="s">
        <v>60</v>
      </c>
      <c r="OXN43" s="23" t="s">
        <v>60</v>
      </c>
      <c r="OXO43" s="23" t="s">
        <v>60</v>
      </c>
      <c r="OXP43" s="23" t="s">
        <v>60</v>
      </c>
      <c r="OXQ43" s="23" t="s">
        <v>60</v>
      </c>
      <c r="OXR43" s="23" t="s">
        <v>60</v>
      </c>
      <c r="OXS43" s="23" t="s">
        <v>60</v>
      </c>
      <c r="OXT43" s="23" t="s">
        <v>60</v>
      </c>
      <c r="OXU43" s="23" t="s">
        <v>60</v>
      </c>
      <c r="OXV43" s="23" t="s">
        <v>60</v>
      </c>
      <c r="OXW43" s="23" t="s">
        <v>60</v>
      </c>
      <c r="OXX43" s="23" t="s">
        <v>60</v>
      </c>
      <c r="OXY43" s="23" t="s">
        <v>60</v>
      </c>
      <c r="OXZ43" s="23" t="s">
        <v>60</v>
      </c>
      <c r="OYA43" s="23" t="s">
        <v>60</v>
      </c>
      <c r="OYB43" s="23" t="s">
        <v>60</v>
      </c>
      <c r="OYC43" s="23" t="s">
        <v>60</v>
      </c>
      <c r="OYD43" s="23" t="s">
        <v>60</v>
      </c>
      <c r="OYE43" s="23" t="s">
        <v>60</v>
      </c>
      <c r="OYF43" s="23" t="s">
        <v>60</v>
      </c>
      <c r="OYG43" s="23" t="s">
        <v>60</v>
      </c>
      <c r="OYH43" s="23" t="s">
        <v>60</v>
      </c>
      <c r="OYI43" s="23" t="s">
        <v>60</v>
      </c>
      <c r="OYJ43" s="23" t="s">
        <v>60</v>
      </c>
      <c r="OYK43" s="23" t="s">
        <v>60</v>
      </c>
      <c r="OYL43" s="23" t="s">
        <v>60</v>
      </c>
      <c r="OYM43" s="23" t="s">
        <v>60</v>
      </c>
      <c r="OYN43" s="23" t="s">
        <v>60</v>
      </c>
      <c r="OYO43" s="23" t="s">
        <v>60</v>
      </c>
      <c r="OYP43" s="23" t="s">
        <v>60</v>
      </c>
      <c r="OYQ43" s="23" t="s">
        <v>60</v>
      </c>
      <c r="OYR43" s="23" t="s">
        <v>60</v>
      </c>
      <c r="OYS43" s="23" t="s">
        <v>60</v>
      </c>
      <c r="OYT43" s="23" t="s">
        <v>60</v>
      </c>
      <c r="OYU43" s="23" t="s">
        <v>60</v>
      </c>
      <c r="OYV43" s="23" t="s">
        <v>60</v>
      </c>
      <c r="OYW43" s="23" t="s">
        <v>60</v>
      </c>
      <c r="OYX43" s="23" t="s">
        <v>60</v>
      </c>
      <c r="OYY43" s="23" t="s">
        <v>60</v>
      </c>
      <c r="OYZ43" s="23" t="s">
        <v>60</v>
      </c>
      <c r="OZA43" s="23" t="s">
        <v>60</v>
      </c>
      <c r="OZB43" s="23" t="s">
        <v>60</v>
      </c>
      <c r="OZC43" s="23" t="s">
        <v>60</v>
      </c>
      <c r="OZD43" s="23" t="s">
        <v>60</v>
      </c>
      <c r="OZE43" s="23" t="s">
        <v>60</v>
      </c>
      <c r="OZF43" s="23" t="s">
        <v>60</v>
      </c>
      <c r="OZG43" s="23" t="s">
        <v>60</v>
      </c>
      <c r="OZH43" s="23" t="s">
        <v>60</v>
      </c>
      <c r="OZI43" s="23" t="s">
        <v>60</v>
      </c>
      <c r="OZJ43" s="23" t="s">
        <v>60</v>
      </c>
      <c r="OZK43" s="23" t="s">
        <v>60</v>
      </c>
      <c r="OZL43" s="23" t="s">
        <v>60</v>
      </c>
      <c r="OZM43" s="23" t="s">
        <v>60</v>
      </c>
      <c r="OZN43" s="23" t="s">
        <v>60</v>
      </c>
      <c r="OZO43" s="23" t="s">
        <v>60</v>
      </c>
      <c r="OZP43" s="23" t="s">
        <v>60</v>
      </c>
      <c r="OZQ43" s="23" t="s">
        <v>60</v>
      </c>
      <c r="OZR43" s="23" t="s">
        <v>60</v>
      </c>
      <c r="OZS43" s="23" t="s">
        <v>60</v>
      </c>
      <c r="OZT43" s="23" t="s">
        <v>60</v>
      </c>
      <c r="OZU43" s="23" t="s">
        <v>60</v>
      </c>
      <c r="OZV43" s="23" t="s">
        <v>60</v>
      </c>
      <c r="OZW43" s="23" t="s">
        <v>60</v>
      </c>
      <c r="OZX43" s="23" t="s">
        <v>60</v>
      </c>
      <c r="OZY43" s="23" t="s">
        <v>60</v>
      </c>
      <c r="OZZ43" s="23" t="s">
        <v>60</v>
      </c>
      <c r="PAA43" s="23" t="s">
        <v>60</v>
      </c>
      <c r="PAB43" s="23" t="s">
        <v>60</v>
      </c>
      <c r="PAC43" s="23" t="s">
        <v>60</v>
      </c>
      <c r="PAD43" s="23" t="s">
        <v>60</v>
      </c>
      <c r="PAE43" s="23" t="s">
        <v>60</v>
      </c>
      <c r="PAF43" s="23" t="s">
        <v>60</v>
      </c>
      <c r="PAG43" s="23" t="s">
        <v>60</v>
      </c>
      <c r="PAH43" s="23" t="s">
        <v>60</v>
      </c>
      <c r="PAI43" s="23" t="s">
        <v>60</v>
      </c>
      <c r="PAJ43" s="23" t="s">
        <v>60</v>
      </c>
      <c r="PAK43" s="23" t="s">
        <v>60</v>
      </c>
      <c r="PAL43" s="23" t="s">
        <v>60</v>
      </c>
      <c r="PAM43" s="23" t="s">
        <v>60</v>
      </c>
      <c r="PAN43" s="23" t="s">
        <v>60</v>
      </c>
      <c r="PAO43" s="23" t="s">
        <v>60</v>
      </c>
      <c r="PAP43" s="23" t="s">
        <v>60</v>
      </c>
      <c r="PAQ43" s="23" t="s">
        <v>60</v>
      </c>
      <c r="PAR43" s="23" t="s">
        <v>60</v>
      </c>
      <c r="PAS43" s="23" t="s">
        <v>60</v>
      </c>
      <c r="PAT43" s="23" t="s">
        <v>60</v>
      </c>
      <c r="PAU43" s="23" t="s">
        <v>60</v>
      </c>
      <c r="PAV43" s="23" t="s">
        <v>60</v>
      </c>
      <c r="PAW43" s="23" t="s">
        <v>60</v>
      </c>
      <c r="PAX43" s="23" t="s">
        <v>60</v>
      </c>
      <c r="PAY43" s="23" t="s">
        <v>60</v>
      </c>
      <c r="PAZ43" s="23" t="s">
        <v>60</v>
      </c>
      <c r="PBA43" s="23" t="s">
        <v>60</v>
      </c>
      <c r="PBB43" s="23" t="s">
        <v>60</v>
      </c>
      <c r="PBC43" s="23" t="s">
        <v>60</v>
      </c>
      <c r="PBD43" s="23" t="s">
        <v>60</v>
      </c>
      <c r="PBE43" s="23" t="s">
        <v>60</v>
      </c>
      <c r="PBF43" s="23" t="s">
        <v>60</v>
      </c>
      <c r="PBG43" s="23" t="s">
        <v>60</v>
      </c>
      <c r="PBH43" s="23" t="s">
        <v>60</v>
      </c>
      <c r="PBI43" s="23" t="s">
        <v>60</v>
      </c>
      <c r="PBJ43" s="23" t="s">
        <v>60</v>
      </c>
      <c r="PBK43" s="23" t="s">
        <v>60</v>
      </c>
      <c r="PBL43" s="23" t="s">
        <v>60</v>
      </c>
      <c r="PBM43" s="23" t="s">
        <v>60</v>
      </c>
      <c r="PBN43" s="23" t="s">
        <v>60</v>
      </c>
      <c r="PBO43" s="23" t="s">
        <v>60</v>
      </c>
      <c r="PBP43" s="23" t="s">
        <v>60</v>
      </c>
      <c r="PBQ43" s="23" t="s">
        <v>60</v>
      </c>
      <c r="PBR43" s="23" t="s">
        <v>60</v>
      </c>
      <c r="PBS43" s="23" t="s">
        <v>60</v>
      </c>
      <c r="PBT43" s="23" t="s">
        <v>60</v>
      </c>
      <c r="PBU43" s="23" t="s">
        <v>60</v>
      </c>
      <c r="PBV43" s="23" t="s">
        <v>60</v>
      </c>
      <c r="PBW43" s="23" t="s">
        <v>60</v>
      </c>
      <c r="PBX43" s="23" t="s">
        <v>60</v>
      </c>
      <c r="PBY43" s="23" t="s">
        <v>60</v>
      </c>
      <c r="PBZ43" s="23" t="s">
        <v>60</v>
      </c>
      <c r="PCA43" s="23" t="s">
        <v>60</v>
      </c>
      <c r="PCB43" s="23" t="s">
        <v>60</v>
      </c>
      <c r="PCC43" s="23" t="s">
        <v>60</v>
      </c>
      <c r="PCD43" s="23" t="s">
        <v>60</v>
      </c>
      <c r="PCE43" s="23" t="s">
        <v>60</v>
      </c>
      <c r="PCF43" s="23" t="s">
        <v>60</v>
      </c>
      <c r="PCG43" s="23" t="s">
        <v>60</v>
      </c>
      <c r="PCH43" s="23" t="s">
        <v>60</v>
      </c>
      <c r="PCI43" s="23" t="s">
        <v>60</v>
      </c>
      <c r="PCJ43" s="23" t="s">
        <v>60</v>
      </c>
      <c r="PCK43" s="23" t="s">
        <v>60</v>
      </c>
      <c r="PCL43" s="23" t="s">
        <v>60</v>
      </c>
      <c r="PCM43" s="23" t="s">
        <v>60</v>
      </c>
      <c r="PCN43" s="23" t="s">
        <v>60</v>
      </c>
      <c r="PCO43" s="23" t="s">
        <v>60</v>
      </c>
      <c r="PCP43" s="23" t="s">
        <v>60</v>
      </c>
      <c r="PCQ43" s="23" t="s">
        <v>60</v>
      </c>
      <c r="PCR43" s="23" t="s">
        <v>60</v>
      </c>
      <c r="PCS43" s="23" t="s">
        <v>60</v>
      </c>
      <c r="PCT43" s="23" t="s">
        <v>60</v>
      </c>
      <c r="PCU43" s="23" t="s">
        <v>60</v>
      </c>
      <c r="PCV43" s="23" t="s">
        <v>60</v>
      </c>
      <c r="PCW43" s="23" t="s">
        <v>60</v>
      </c>
      <c r="PCX43" s="23" t="s">
        <v>60</v>
      </c>
      <c r="PCY43" s="23" t="s">
        <v>60</v>
      </c>
      <c r="PCZ43" s="23" t="s">
        <v>60</v>
      </c>
      <c r="PDA43" s="23" t="s">
        <v>60</v>
      </c>
      <c r="PDB43" s="23" t="s">
        <v>60</v>
      </c>
      <c r="PDC43" s="23" t="s">
        <v>60</v>
      </c>
      <c r="PDD43" s="23" t="s">
        <v>60</v>
      </c>
      <c r="PDE43" s="23" t="s">
        <v>60</v>
      </c>
      <c r="PDF43" s="23" t="s">
        <v>60</v>
      </c>
      <c r="PDG43" s="23" t="s">
        <v>60</v>
      </c>
      <c r="PDH43" s="23" t="s">
        <v>60</v>
      </c>
      <c r="PDI43" s="23" t="s">
        <v>60</v>
      </c>
      <c r="PDJ43" s="23" t="s">
        <v>60</v>
      </c>
      <c r="PDK43" s="23" t="s">
        <v>60</v>
      </c>
      <c r="PDL43" s="23" t="s">
        <v>60</v>
      </c>
      <c r="PDM43" s="23" t="s">
        <v>60</v>
      </c>
      <c r="PDN43" s="23" t="s">
        <v>60</v>
      </c>
      <c r="PDO43" s="23" t="s">
        <v>60</v>
      </c>
      <c r="PDP43" s="23" t="s">
        <v>60</v>
      </c>
      <c r="PDQ43" s="23" t="s">
        <v>60</v>
      </c>
      <c r="PDR43" s="23" t="s">
        <v>60</v>
      </c>
      <c r="PDS43" s="23" t="s">
        <v>60</v>
      </c>
      <c r="PDT43" s="23" t="s">
        <v>60</v>
      </c>
      <c r="PDU43" s="23" t="s">
        <v>60</v>
      </c>
      <c r="PDV43" s="23" t="s">
        <v>60</v>
      </c>
      <c r="PDW43" s="23" t="s">
        <v>60</v>
      </c>
      <c r="PDX43" s="23" t="s">
        <v>60</v>
      </c>
      <c r="PDY43" s="23" t="s">
        <v>60</v>
      </c>
      <c r="PDZ43" s="23" t="s">
        <v>60</v>
      </c>
      <c r="PEA43" s="23" t="s">
        <v>60</v>
      </c>
      <c r="PEB43" s="23" t="s">
        <v>60</v>
      </c>
      <c r="PEC43" s="23" t="s">
        <v>60</v>
      </c>
      <c r="PED43" s="23" t="s">
        <v>60</v>
      </c>
      <c r="PEE43" s="23" t="s">
        <v>60</v>
      </c>
      <c r="PEF43" s="23" t="s">
        <v>60</v>
      </c>
      <c r="PEG43" s="23" t="s">
        <v>60</v>
      </c>
      <c r="PEH43" s="23" t="s">
        <v>60</v>
      </c>
      <c r="PEI43" s="23" t="s">
        <v>60</v>
      </c>
      <c r="PEJ43" s="23" t="s">
        <v>60</v>
      </c>
      <c r="PEK43" s="23" t="s">
        <v>60</v>
      </c>
      <c r="PEL43" s="23" t="s">
        <v>60</v>
      </c>
      <c r="PEM43" s="23" t="s">
        <v>60</v>
      </c>
      <c r="PEN43" s="23" t="s">
        <v>60</v>
      </c>
      <c r="PEO43" s="23" t="s">
        <v>60</v>
      </c>
      <c r="PEP43" s="23" t="s">
        <v>60</v>
      </c>
      <c r="PEQ43" s="23" t="s">
        <v>60</v>
      </c>
      <c r="PER43" s="23" t="s">
        <v>60</v>
      </c>
      <c r="PES43" s="23" t="s">
        <v>60</v>
      </c>
      <c r="PET43" s="23" t="s">
        <v>60</v>
      </c>
      <c r="PEU43" s="23" t="s">
        <v>60</v>
      </c>
      <c r="PEV43" s="23" t="s">
        <v>60</v>
      </c>
      <c r="PEW43" s="23" t="s">
        <v>60</v>
      </c>
      <c r="PEX43" s="23" t="s">
        <v>60</v>
      </c>
      <c r="PEY43" s="23" t="s">
        <v>60</v>
      </c>
      <c r="PEZ43" s="23" t="s">
        <v>60</v>
      </c>
      <c r="PFA43" s="23" t="s">
        <v>60</v>
      </c>
      <c r="PFB43" s="23" t="s">
        <v>60</v>
      </c>
      <c r="PFC43" s="23" t="s">
        <v>60</v>
      </c>
      <c r="PFD43" s="23" t="s">
        <v>60</v>
      </c>
      <c r="PFE43" s="23" t="s">
        <v>60</v>
      </c>
      <c r="PFF43" s="23" t="s">
        <v>60</v>
      </c>
      <c r="PFG43" s="23" t="s">
        <v>60</v>
      </c>
      <c r="PFH43" s="23" t="s">
        <v>60</v>
      </c>
      <c r="PFI43" s="23" t="s">
        <v>60</v>
      </c>
      <c r="PFJ43" s="23" t="s">
        <v>60</v>
      </c>
      <c r="PFK43" s="23" t="s">
        <v>60</v>
      </c>
      <c r="PFL43" s="23" t="s">
        <v>60</v>
      </c>
      <c r="PFM43" s="23" t="s">
        <v>60</v>
      </c>
      <c r="PFN43" s="23" t="s">
        <v>60</v>
      </c>
      <c r="PFO43" s="23" t="s">
        <v>60</v>
      </c>
      <c r="PFP43" s="23" t="s">
        <v>60</v>
      </c>
      <c r="PFQ43" s="23" t="s">
        <v>60</v>
      </c>
      <c r="PFR43" s="23" t="s">
        <v>60</v>
      </c>
      <c r="PFS43" s="23" t="s">
        <v>60</v>
      </c>
      <c r="PFT43" s="23" t="s">
        <v>60</v>
      </c>
      <c r="PFU43" s="23" t="s">
        <v>60</v>
      </c>
      <c r="PFV43" s="23" t="s">
        <v>60</v>
      </c>
      <c r="PFW43" s="23" t="s">
        <v>60</v>
      </c>
      <c r="PFX43" s="23" t="s">
        <v>60</v>
      </c>
      <c r="PFY43" s="23" t="s">
        <v>60</v>
      </c>
      <c r="PFZ43" s="23" t="s">
        <v>60</v>
      </c>
      <c r="PGA43" s="23" t="s">
        <v>60</v>
      </c>
      <c r="PGB43" s="23" t="s">
        <v>60</v>
      </c>
      <c r="PGC43" s="23" t="s">
        <v>60</v>
      </c>
      <c r="PGD43" s="23" t="s">
        <v>60</v>
      </c>
      <c r="PGE43" s="23" t="s">
        <v>60</v>
      </c>
      <c r="PGF43" s="23" t="s">
        <v>60</v>
      </c>
      <c r="PGG43" s="23" t="s">
        <v>60</v>
      </c>
      <c r="PGH43" s="23" t="s">
        <v>60</v>
      </c>
      <c r="PGI43" s="23" t="s">
        <v>60</v>
      </c>
      <c r="PGJ43" s="23" t="s">
        <v>60</v>
      </c>
      <c r="PGK43" s="23" t="s">
        <v>60</v>
      </c>
      <c r="PGL43" s="23" t="s">
        <v>60</v>
      </c>
      <c r="PGM43" s="23" t="s">
        <v>60</v>
      </c>
      <c r="PGN43" s="23" t="s">
        <v>60</v>
      </c>
      <c r="PGO43" s="23" t="s">
        <v>60</v>
      </c>
      <c r="PGP43" s="23" t="s">
        <v>60</v>
      </c>
      <c r="PGQ43" s="23" t="s">
        <v>60</v>
      </c>
      <c r="PGR43" s="23" t="s">
        <v>60</v>
      </c>
      <c r="PGS43" s="23" t="s">
        <v>60</v>
      </c>
      <c r="PGT43" s="23" t="s">
        <v>60</v>
      </c>
      <c r="PGU43" s="23" t="s">
        <v>60</v>
      </c>
      <c r="PGV43" s="23" t="s">
        <v>60</v>
      </c>
      <c r="PGW43" s="23" t="s">
        <v>60</v>
      </c>
      <c r="PGX43" s="23" t="s">
        <v>60</v>
      </c>
      <c r="PGY43" s="23" t="s">
        <v>60</v>
      </c>
      <c r="PGZ43" s="23" t="s">
        <v>60</v>
      </c>
      <c r="PHA43" s="23" t="s">
        <v>60</v>
      </c>
      <c r="PHB43" s="23" t="s">
        <v>60</v>
      </c>
      <c r="PHC43" s="23" t="s">
        <v>60</v>
      </c>
      <c r="PHD43" s="23" t="s">
        <v>60</v>
      </c>
      <c r="PHE43" s="23" t="s">
        <v>60</v>
      </c>
      <c r="PHF43" s="23" t="s">
        <v>60</v>
      </c>
      <c r="PHG43" s="23" t="s">
        <v>60</v>
      </c>
      <c r="PHH43" s="23" t="s">
        <v>60</v>
      </c>
      <c r="PHI43" s="23" t="s">
        <v>60</v>
      </c>
      <c r="PHJ43" s="23" t="s">
        <v>60</v>
      </c>
      <c r="PHK43" s="23" t="s">
        <v>60</v>
      </c>
      <c r="PHL43" s="23" t="s">
        <v>60</v>
      </c>
      <c r="PHM43" s="23" t="s">
        <v>60</v>
      </c>
      <c r="PHN43" s="23" t="s">
        <v>60</v>
      </c>
      <c r="PHO43" s="23" t="s">
        <v>60</v>
      </c>
      <c r="PHP43" s="23" t="s">
        <v>60</v>
      </c>
      <c r="PHQ43" s="23" t="s">
        <v>60</v>
      </c>
      <c r="PHR43" s="23" t="s">
        <v>60</v>
      </c>
      <c r="PHS43" s="23" t="s">
        <v>60</v>
      </c>
      <c r="PHT43" s="23" t="s">
        <v>60</v>
      </c>
      <c r="PHU43" s="23" t="s">
        <v>60</v>
      </c>
      <c r="PHV43" s="23" t="s">
        <v>60</v>
      </c>
      <c r="PHW43" s="23" t="s">
        <v>60</v>
      </c>
      <c r="PHX43" s="23" t="s">
        <v>60</v>
      </c>
      <c r="PHY43" s="23" t="s">
        <v>60</v>
      </c>
      <c r="PHZ43" s="23" t="s">
        <v>60</v>
      </c>
      <c r="PIA43" s="23" t="s">
        <v>60</v>
      </c>
      <c r="PIB43" s="23" t="s">
        <v>60</v>
      </c>
      <c r="PIC43" s="23" t="s">
        <v>60</v>
      </c>
      <c r="PID43" s="23" t="s">
        <v>60</v>
      </c>
      <c r="PIE43" s="23" t="s">
        <v>60</v>
      </c>
      <c r="PIF43" s="23" t="s">
        <v>60</v>
      </c>
      <c r="PIG43" s="23" t="s">
        <v>60</v>
      </c>
      <c r="PIH43" s="23" t="s">
        <v>60</v>
      </c>
      <c r="PII43" s="23" t="s">
        <v>60</v>
      </c>
      <c r="PIJ43" s="23" t="s">
        <v>60</v>
      </c>
      <c r="PIK43" s="23" t="s">
        <v>60</v>
      </c>
      <c r="PIL43" s="23" t="s">
        <v>60</v>
      </c>
      <c r="PIM43" s="23" t="s">
        <v>60</v>
      </c>
      <c r="PIN43" s="23" t="s">
        <v>60</v>
      </c>
      <c r="PIO43" s="23" t="s">
        <v>60</v>
      </c>
      <c r="PIP43" s="23" t="s">
        <v>60</v>
      </c>
      <c r="PIQ43" s="23" t="s">
        <v>60</v>
      </c>
      <c r="PIR43" s="23" t="s">
        <v>60</v>
      </c>
      <c r="PIS43" s="23" t="s">
        <v>60</v>
      </c>
      <c r="PIT43" s="23" t="s">
        <v>60</v>
      </c>
      <c r="PIU43" s="23" t="s">
        <v>60</v>
      </c>
      <c r="PIV43" s="23" t="s">
        <v>60</v>
      </c>
      <c r="PIW43" s="23" t="s">
        <v>60</v>
      </c>
      <c r="PIX43" s="23" t="s">
        <v>60</v>
      </c>
      <c r="PIY43" s="23" t="s">
        <v>60</v>
      </c>
      <c r="PIZ43" s="23" t="s">
        <v>60</v>
      </c>
      <c r="PJA43" s="23" t="s">
        <v>60</v>
      </c>
      <c r="PJB43" s="23" t="s">
        <v>60</v>
      </c>
      <c r="PJC43" s="23" t="s">
        <v>60</v>
      </c>
      <c r="PJD43" s="23" t="s">
        <v>60</v>
      </c>
      <c r="PJE43" s="23" t="s">
        <v>60</v>
      </c>
      <c r="PJF43" s="23" t="s">
        <v>60</v>
      </c>
      <c r="PJG43" s="23" t="s">
        <v>60</v>
      </c>
      <c r="PJH43" s="23" t="s">
        <v>60</v>
      </c>
      <c r="PJI43" s="23" t="s">
        <v>60</v>
      </c>
      <c r="PJJ43" s="23" t="s">
        <v>60</v>
      </c>
      <c r="PJK43" s="23" t="s">
        <v>60</v>
      </c>
      <c r="PJL43" s="23" t="s">
        <v>60</v>
      </c>
      <c r="PJM43" s="23" t="s">
        <v>60</v>
      </c>
      <c r="PJN43" s="23" t="s">
        <v>60</v>
      </c>
      <c r="PJO43" s="23" t="s">
        <v>60</v>
      </c>
      <c r="PJP43" s="23" t="s">
        <v>60</v>
      </c>
      <c r="PJQ43" s="23" t="s">
        <v>60</v>
      </c>
      <c r="PJR43" s="23" t="s">
        <v>60</v>
      </c>
      <c r="PJS43" s="23" t="s">
        <v>60</v>
      </c>
      <c r="PJT43" s="23" t="s">
        <v>60</v>
      </c>
      <c r="PJU43" s="23" t="s">
        <v>60</v>
      </c>
      <c r="PJV43" s="23" t="s">
        <v>60</v>
      </c>
      <c r="PJW43" s="23" t="s">
        <v>60</v>
      </c>
      <c r="PJX43" s="23" t="s">
        <v>60</v>
      </c>
      <c r="PJY43" s="23" t="s">
        <v>60</v>
      </c>
      <c r="PJZ43" s="23" t="s">
        <v>60</v>
      </c>
      <c r="PKA43" s="23" t="s">
        <v>60</v>
      </c>
      <c r="PKB43" s="23" t="s">
        <v>60</v>
      </c>
      <c r="PKC43" s="23" t="s">
        <v>60</v>
      </c>
      <c r="PKD43" s="23" t="s">
        <v>60</v>
      </c>
      <c r="PKE43" s="23" t="s">
        <v>60</v>
      </c>
      <c r="PKF43" s="23" t="s">
        <v>60</v>
      </c>
      <c r="PKG43" s="23" t="s">
        <v>60</v>
      </c>
      <c r="PKH43" s="23" t="s">
        <v>60</v>
      </c>
      <c r="PKI43" s="23" t="s">
        <v>60</v>
      </c>
      <c r="PKJ43" s="23" t="s">
        <v>60</v>
      </c>
      <c r="PKK43" s="23" t="s">
        <v>60</v>
      </c>
      <c r="PKL43" s="23" t="s">
        <v>60</v>
      </c>
      <c r="PKM43" s="23" t="s">
        <v>60</v>
      </c>
      <c r="PKN43" s="23" t="s">
        <v>60</v>
      </c>
      <c r="PKO43" s="23" t="s">
        <v>60</v>
      </c>
      <c r="PKP43" s="23" t="s">
        <v>60</v>
      </c>
      <c r="PKQ43" s="23" t="s">
        <v>60</v>
      </c>
      <c r="PKR43" s="23" t="s">
        <v>60</v>
      </c>
      <c r="PKS43" s="23" t="s">
        <v>60</v>
      </c>
      <c r="PKT43" s="23" t="s">
        <v>60</v>
      </c>
      <c r="PKU43" s="23" t="s">
        <v>60</v>
      </c>
      <c r="PKV43" s="23" t="s">
        <v>60</v>
      </c>
      <c r="PKW43" s="23" t="s">
        <v>60</v>
      </c>
      <c r="PKX43" s="23" t="s">
        <v>60</v>
      </c>
      <c r="PKY43" s="23" t="s">
        <v>60</v>
      </c>
      <c r="PKZ43" s="23" t="s">
        <v>60</v>
      </c>
      <c r="PLA43" s="23" t="s">
        <v>60</v>
      </c>
      <c r="PLB43" s="23" t="s">
        <v>60</v>
      </c>
      <c r="PLC43" s="23" t="s">
        <v>60</v>
      </c>
      <c r="PLD43" s="23" t="s">
        <v>60</v>
      </c>
      <c r="PLE43" s="23" t="s">
        <v>60</v>
      </c>
      <c r="PLF43" s="23" t="s">
        <v>60</v>
      </c>
      <c r="PLG43" s="23" t="s">
        <v>60</v>
      </c>
      <c r="PLH43" s="23" t="s">
        <v>60</v>
      </c>
      <c r="PLI43" s="23" t="s">
        <v>60</v>
      </c>
      <c r="PLJ43" s="23" t="s">
        <v>60</v>
      </c>
      <c r="PLK43" s="23" t="s">
        <v>60</v>
      </c>
      <c r="PLL43" s="23" t="s">
        <v>60</v>
      </c>
      <c r="PLM43" s="23" t="s">
        <v>60</v>
      </c>
      <c r="PLN43" s="23" t="s">
        <v>60</v>
      </c>
      <c r="PLO43" s="23" t="s">
        <v>60</v>
      </c>
      <c r="PLP43" s="23" t="s">
        <v>60</v>
      </c>
      <c r="PLQ43" s="23" t="s">
        <v>60</v>
      </c>
      <c r="PLR43" s="23" t="s">
        <v>60</v>
      </c>
      <c r="PLS43" s="23" t="s">
        <v>60</v>
      </c>
      <c r="PLT43" s="23" t="s">
        <v>60</v>
      </c>
      <c r="PLU43" s="23" t="s">
        <v>60</v>
      </c>
      <c r="PLV43" s="23" t="s">
        <v>60</v>
      </c>
      <c r="PLW43" s="23" t="s">
        <v>60</v>
      </c>
      <c r="PLX43" s="23" t="s">
        <v>60</v>
      </c>
      <c r="PLY43" s="23" t="s">
        <v>60</v>
      </c>
      <c r="PLZ43" s="23" t="s">
        <v>60</v>
      </c>
      <c r="PMA43" s="23" t="s">
        <v>60</v>
      </c>
      <c r="PMB43" s="23" t="s">
        <v>60</v>
      </c>
      <c r="PMC43" s="23" t="s">
        <v>60</v>
      </c>
      <c r="PMD43" s="23" t="s">
        <v>60</v>
      </c>
      <c r="PME43" s="23" t="s">
        <v>60</v>
      </c>
      <c r="PMF43" s="23" t="s">
        <v>60</v>
      </c>
      <c r="PMG43" s="23" t="s">
        <v>60</v>
      </c>
      <c r="PMH43" s="23" t="s">
        <v>60</v>
      </c>
      <c r="PMI43" s="23" t="s">
        <v>60</v>
      </c>
      <c r="PMJ43" s="23" t="s">
        <v>60</v>
      </c>
      <c r="PMK43" s="23" t="s">
        <v>60</v>
      </c>
      <c r="PML43" s="23" t="s">
        <v>60</v>
      </c>
      <c r="PMM43" s="23" t="s">
        <v>60</v>
      </c>
      <c r="PMN43" s="23" t="s">
        <v>60</v>
      </c>
      <c r="PMO43" s="23" t="s">
        <v>60</v>
      </c>
      <c r="PMP43" s="23" t="s">
        <v>60</v>
      </c>
      <c r="PMQ43" s="23" t="s">
        <v>60</v>
      </c>
      <c r="PMR43" s="23" t="s">
        <v>60</v>
      </c>
      <c r="PMS43" s="23" t="s">
        <v>60</v>
      </c>
      <c r="PMT43" s="23" t="s">
        <v>60</v>
      </c>
      <c r="PMU43" s="23" t="s">
        <v>60</v>
      </c>
      <c r="PMV43" s="23" t="s">
        <v>60</v>
      </c>
      <c r="PMW43" s="23" t="s">
        <v>60</v>
      </c>
      <c r="PMX43" s="23" t="s">
        <v>60</v>
      </c>
      <c r="PMY43" s="23" t="s">
        <v>60</v>
      </c>
      <c r="PMZ43" s="23" t="s">
        <v>60</v>
      </c>
      <c r="PNA43" s="23" t="s">
        <v>60</v>
      </c>
      <c r="PNB43" s="23" t="s">
        <v>60</v>
      </c>
      <c r="PNC43" s="23" t="s">
        <v>60</v>
      </c>
      <c r="PND43" s="23" t="s">
        <v>60</v>
      </c>
      <c r="PNE43" s="23" t="s">
        <v>60</v>
      </c>
      <c r="PNF43" s="23" t="s">
        <v>60</v>
      </c>
      <c r="PNG43" s="23" t="s">
        <v>60</v>
      </c>
      <c r="PNH43" s="23" t="s">
        <v>60</v>
      </c>
      <c r="PNI43" s="23" t="s">
        <v>60</v>
      </c>
      <c r="PNJ43" s="23" t="s">
        <v>60</v>
      </c>
      <c r="PNK43" s="23" t="s">
        <v>60</v>
      </c>
      <c r="PNL43" s="23" t="s">
        <v>60</v>
      </c>
      <c r="PNM43" s="23" t="s">
        <v>60</v>
      </c>
      <c r="PNN43" s="23" t="s">
        <v>60</v>
      </c>
      <c r="PNO43" s="23" t="s">
        <v>60</v>
      </c>
      <c r="PNP43" s="23" t="s">
        <v>60</v>
      </c>
      <c r="PNQ43" s="23" t="s">
        <v>60</v>
      </c>
      <c r="PNR43" s="23" t="s">
        <v>60</v>
      </c>
      <c r="PNS43" s="23" t="s">
        <v>60</v>
      </c>
      <c r="PNT43" s="23" t="s">
        <v>60</v>
      </c>
      <c r="PNU43" s="23" t="s">
        <v>60</v>
      </c>
      <c r="PNV43" s="23" t="s">
        <v>60</v>
      </c>
      <c r="PNW43" s="23" t="s">
        <v>60</v>
      </c>
      <c r="PNX43" s="23" t="s">
        <v>60</v>
      </c>
      <c r="PNY43" s="23" t="s">
        <v>60</v>
      </c>
      <c r="PNZ43" s="23" t="s">
        <v>60</v>
      </c>
      <c r="POA43" s="23" t="s">
        <v>60</v>
      </c>
      <c r="POB43" s="23" t="s">
        <v>60</v>
      </c>
      <c r="POC43" s="23" t="s">
        <v>60</v>
      </c>
      <c r="POD43" s="23" t="s">
        <v>60</v>
      </c>
      <c r="POE43" s="23" t="s">
        <v>60</v>
      </c>
      <c r="POF43" s="23" t="s">
        <v>60</v>
      </c>
      <c r="POG43" s="23" t="s">
        <v>60</v>
      </c>
      <c r="POH43" s="23" t="s">
        <v>60</v>
      </c>
      <c r="POI43" s="23" t="s">
        <v>60</v>
      </c>
      <c r="POJ43" s="23" t="s">
        <v>60</v>
      </c>
      <c r="POK43" s="23" t="s">
        <v>60</v>
      </c>
      <c r="POL43" s="23" t="s">
        <v>60</v>
      </c>
      <c r="POM43" s="23" t="s">
        <v>60</v>
      </c>
      <c r="PON43" s="23" t="s">
        <v>60</v>
      </c>
      <c r="POO43" s="23" t="s">
        <v>60</v>
      </c>
      <c r="POP43" s="23" t="s">
        <v>60</v>
      </c>
      <c r="POQ43" s="23" t="s">
        <v>60</v>
      </c>
      <c r="POR43" s="23" t="s">
        <v>60</v>
      </c>
      <c r="POS43" s="23" t="s">
        <v>60</v>
      </c>
      <c r="POT43" s="23" t="s">
        <v>60</v>
      </c>
      <c r="POU43" s="23" t="s">
        <v>60</v>
      </c>
      <c r="POV43" s="23" t="s">
        <v>60</v>
      </c>
      <c r="POW43" s="23" t="s">
        <v>60</v>
      </c>
      <c r="POX43" s="23" t="s">
        <v>60</v>
      </c>
      <c r="POY43" s="23" t="s">
        <v>60</v>
      </c>
      <c r="POZ43" s="23" t="s">
        <v>60</v>
      </c>
      <c r="PPA43" s="23" t="s">
        <v>60</v>
      </c>
      <c r="PPB43" s="23" t="s">
        <v>60</v>
      </c>
      <c r="PPC43" s="23" t="s">
        <v>60</v>
      </c>
      <c r="PPD43" s="23" t="s">
        <v>60</v>
      </c>
      <c r="PPE43" s="23" t="s">
        <v>60</v>
      </c>
      <c r="PPF43" s="23" t="s">
        <v>60</v>
      </c>
      <c r="PPG43" s="23" t="s">
        <v>60</v>
      </c>
      <c r="PPH43" s="23" t="s">
        <v>60</v>
      </c>
      <c r="PPI43" s="23" t="s">
        <v>60</v>
      </c>
      <c r="PPJ43" s="23" t="s">
        <v>60</v>
      </c>
      <c r="PPK43" s="23" t="s">
        <v>60</v>
      </c>
      <c r="PPL43" s="23" t="s">
        <v>60</v>
      </c>
      <c r="PPM43" s="23" t="s">
        <v>60</v>
      </c>
      <c r="PPN43" s="23" t="s">
        <v>60</v>
      </c>
      <c r="PPO43" s="23" t="s">
        <v>60</v>
      </c>
      <c r="PPP43" s="23" t="s">
        <v>60</v>
      </c>
      <c r="PPQ43" s="23" t="s">
        <v>60</v>
      </c>
      <c r="PPR43" s="23" t="s">
        <v>60</v>
      </c>
      <c r="PPS43" s="23" t="s">
        <v>60</v>
      </c>
      <c r="PPT43" s="23" t="s">
        <v>60</v>
      </c>
      <c r="PPU43" s="23" t="s">
        <v>60</v>
      </c>
      <c r="PPV43" s="23" t="s">
        <v>60</v>
      </c>
      <c r="PPW43" s="23" t="s">
        <v>60</v>
      </c>
      <c r="PPX43" s="23" t="s">
        <v>60</v>
      </c>
      <c r="PPY43" s="23" t="s">
        <v>60</v>
      </c>
      <c r="PPZ43" s="23" t="s">
        <v>60</v>
      </c>
      <c r="PQA43" s="23" t="s">
        <v>60</v>
      </c>
      <c r="PQB43" s="23" t="s">
        <v>60</v>
      </c>
      <c r="PQC43" s="23" t="s">
        <v>60</v>
      </c>
      <c r="PQD43" s="23" t="s">
        <v>60</v>
      </c>
      <c r="PQE43" s="23" t="s">
        <v>60</v>
      </c>
      <c r="PQF43" s="23" t="s">
        <v>60</v>
      </c>
      <c r="PQG43" s="23" t="s">
        <v>60</v>
      </c>
      <c r="PQH43" s="23" t="s">
        <v>60</v>
      </c>
      <c r="PQI43" s="23" t="s">
        <v>60</v>
      </c>
      <c r="PQJ43" s="23" t="s">
        <v>60</v>
      </c>
      <c r="PQK43" s="23" t="s">
        <v>60</v>
      </c>
      <c r="PQL43" s="23" t="s">
        <v>60</v>
      </c>
      <c r="PQM43" s="23" t="s">
        <v>60</v>
      </c>
      <c r="PQN43" s="23" t="s">
        <v>60</v>
      </c>
      <c r="PQO43" s="23" t="s">
        <v>60</v>
      </c>
      <c r="PQP43" s="23" t="s">
        <v>60</v>
      </c>
      <c r="PQQ43" s="23" t="s">
        <v>60</v>
      </c>
      <c r="PQR43" s="23" t="s">
        <v>60</v>
      </c>
      <c r="PQS43" s="23" t="s">
        <v>60</v>
      </c>
      <c r="PQT43" s="23" t="s">
        <v>60</v>
      </c>
      <c r="PQU43" s="23" t="s">
        <v>60</v>
      </c>
      <c r="PQV43" s="23" t="s">
        <v>60</v>
      </c>
      <c r="PQW43" s="23" t="s">
        <v>60</v>
      </c>
      <c r="PQX43" s="23" t="s">
        <v>60</v>
      </c>
      <c r="PQY43" s="23" t="s">
        <v>60</v>
      </c>
      <c r="PQZ43" s="23" t="s">
        <v>60</v>
      </c>
      <c r="PRA43" s="23" t="s">
        <v>60</v>
      </c>
      <c r="PRB43" s="23" t="s">
        <v>60</v>
      </c>
      <c r="PRC43" s="23" t="s">
        <v>60</v>
      </c>
      <c r="PRD43" s="23" t="s">
        <v>60</v>
      </c>
      <c r="PRE43" s="23" t="s">
        <v>60</v>
      </c>
      <c r="PRF43" s="23" t="s">
        <v>60</v>
      </c>
      <c r="PRG43" s="23" t="s">
        <v>60</v>
      </c>
      <c r="PRH43" s="23" t="s">
        <v>60</v>
      </c>
      <c r="PRI43" s="23" t="s">
        <v>60</v>
      </c>
      <c r="PRJ43" s="23" t="s">
        <v>60</v>
      </c>
      <c r="PRK43" s="23" t="s">
        <v>60</v>
      </c>
      <c r="PRL43" s="23" t="s">
        <v>60</v>
      </c>
      <c r="PRM43" s="23" t="s">
        <v>60</v>
      </c>
      <c r="PRN43" s="23" t="s">
        <v>60</v>
      </c>
      <c r="PRO43" s="23" t="s">
        <v>60</v>
      </c>
      <c r="PRP43" s="23" t="s">
        <v>60</v>
      </c>
      <c r="PRQ43" s="23" t="s">
        <v>60</v>
      </c>
      <c r="PRR43" s="23" t="s">
        <v>60</v>
      </c>
      <c r="PRS43" s="23" t="s">
        <v>60</v>
      </c>
      <c r="PRT43" s="23" t="s">
        <v>60</v>
      </c>
      <c r="PRU43" s="23" t="s">
        <v>60</v>
      </c>
      <c r="PRV43" s="23" t="s">
        <v>60</v>
      </c>
      <c r="PRW43" s="23" t="s">
        <v>60</v>
      </c>
      <c r="PRX43" s="23" t="s">
        <v>60</v>
      </c>
      <c r="PRY43" s="23" t="s">
        <v>60</v>
      </c>
      <c r="PRZ43" s="23" t="s">
        <v>60</v>
      </c>
      <c r="PSA43" s="23" t="s">
        <v>60</v>
      </c>
      <c r="PSB43" s="23" t="s">
        <v>60</v>
      </c>
      <c r="PSC43" s="23" t="s">
        <v>60</v>
      </c>
      <c r="PSD43" s="23" t="s">
        <v>60</v>
      </c>
      <c r="PSE43" s="23" t="s">
        <v>60</v>
      </c>
      <c r="PSF43" s="23" t="s">
        <v>60</v>
      </c>
      <c r="PSG43" s="23" t="s">
        <v>60</v>
      </c>
      <c r="PSH43" s="23" t="s">
        <v>60</v>
      </c>
      <c r="PSI43" s="23" t="s">
        <v>60</v>
      </c>
      <c r="PSJ43" s="23" t="s">
        <v>60</v>
      </c>
      <c r="PSK43" s="23" t="s">
        <v>60</v>
      </c>
      <c r="PSL43" s="23" t="s">
        <v>60</v>
      </c>
      <c r="PSM43" s="23" t="s">
        <v>60</v>
      </c>
      <c r="PSN43" s="23" t="s">
        <v>60</v>
      </c>
      <c r="PSO43" s="23" t="s">
        <v>60</v>
      </c>
      <c r="PSP43" s="23" t="s">
        <v>60</v>
      </c>
      <c r="PSQ43" s="23" t="s">
        <v>60</v>
      </c>
      <c r="PSR43" s="23" t="s">
        <v>60</v>
      </c>
      <c r="PSS43" s="23" t="s">
        <v>60</v>
      </c>
      <c r="PST43" s="23" t="s">
        <v>60</v>
      </c>
      <c r="PSU43" s="23" t="s">
        <v>60</v>
      </c>
      <c r="PSV43" s="23" t="s">
        <v>60</v>
      </c>
      <c r="PSW43" s="23" t="s">
        <v>60</v>
      </c>
      <c r="PSX43" s="23" t="s">
        <v>60</v>
      </c>
      <c r="PSY43" s="23" t="s">
        <v>60</v>
      </c>
      <c r="PSZ43" s="23" t="s">
        <v>60</v>
      </c>
      <c r="PTA43" s="23" t="s">
        <v>60</v>
      </c>
      <c r="PTB43" s="23" t="s">
        <v>60</v>
      </c>
      <c r="PTC43" s="23" t="s">
        <v>60</v>
      </c>
      <c r="PTD43" s="23" t="s">
        <v>60</v>
      </c>
      <c r="PTE43" s="23" t="s">
        <v>60</v>
      </c>
      <c r="PTF43" s="23" t="s">
        <v>60</v>
      </c>
      <c r="PTG43" s="23" t="s">
        <v>60</v>
      </c>
      <c r="PTH43" s="23" t="s">
        <v>60</v>
      </c>
      <c r="PTI43" s="23" t="s">
        <v>60</v>
      </c>
      <c r="PTJ43" s="23" t="s">
        <v>60</v>
      </c>
      <c r="PTK43" s="23" t="s">
        <v>60</v>
      </c>
      <c r="PTL43" s="23" t="s">
        <v>60</v>
      </c>
      <c r="PTM43" s="23" t="s">
        <v>60</v>
      </c>
      <c r="PTN43" s="23" t="s">
        <v>60</v>
      </c>
      <c r="PTO43" s="23" t="s">
        <v>60</v>
      </c>
      <c r="PTP43" s="23" t="s">
        <v>60</v>
      </c>
      <c r="PTQ43" s="23" t="s">
        <v>60</v>
      </c>
      <c r="PTR43" s="23" t="s">
        <v>60</v>
      </c>
      <c r="PTS43" s="23" t="s">
        <v>60</v>
      </c>
      <c r="PTT43" s="23" t="s">
        <v>60</v>
      </c>
      <c r="PTU43" s="23" t="s">
        <v>60</v>
      </c>
      <c r="PTV43" s="23" t="s">
        <v>60</v>
      </c>
      <c r="PTW43" s="23" t="s">
        <v>60</v>
      </c>
      <c r="PTX43" s="23" t="s">
        <v>60</v>
      </c>
      <c r="PTY43" s="23" t="s">
        <v>60</v>
      </c>
      <c r="PTZ43" s="23" t="s">
        <v>60</v>
      </c>
      <c r="PUA43" s="23" t="s">
        <v>60</v>
      </c>
      <c r="PUB43" s="23" t="s">
        <v>60</v>
      </c>
      <c r="PUC43" s="23" t="s">
        <v>60</v>
      </c>
      <c r="PUD43" s="23" t="s">
        <v>60</v>
      </c>
      <c r="PUE43" s="23" t="s">
        <v>60</v>
      </c>
      <c r="PUF43" s="23" t="s">
        <v>60</v>
      </c>
      <c r="PUG43" s="23" t="s">
        <v>60</v>
      </c>
      <c r="PUH43" s="23" t="s">
        <v>60</v>
      </c>
      <c r="PUI43" s="23" t="s">
        <v>60</v>
      </c>
      <c r="PUJ43" s="23" t="s">
        <v>60</v>
      </c>
      <c r="PUK43" s="23" t="s">
        <v>60</v>
      </c>
      <c r="PUL43" s="23" t="s">
        <v>60</v>
      </c>
      <c r="PUM43" s="23" t="s">
        <v>60</v>
      </c>
      <c r="PUN43" s="23" t="s">
        <v>60</v>
      </c>
      <c r="PUO43" s="23" t="s">
        <v>60</v>
      </c>
      <c r="PUP43" s="23" t="s">
        <v>60</v>
      </c>
      <c r="PUQ43" s="23" t="s">
        <v>60</v>
      </c>
      <c r="PUR43" s="23" t="s">
        <v>60</v>
      </c>
      <c r="PUS43" s="23" t="s">
        <v>60</v>
      </c>
      <c r="PUT43" s="23" t="s">
        <v>60</v>
      </c>
      <c r="PUU43" s="23" t="s">
        <v>60</v>
      </c>
      <c r="PUV43" s="23" t="s">
        <v>60</v>
      </c>
      <c r="PUW43" s="23" t="s">
        <v>60</v>
      </c>
      <c r="PUX43" s="23" t="s">
        <v>60</v>
      </c>
      <c r="PUY43" s="23" t="s">
        <v>60</v>
      </c>
      <c r="PUZ43" s="23" t="s">
        <v>60</v>
      </c>
      <c r="PVA43" s="23" t="s">
        <v>60</v>
      </c>
      <c r="PVB43" s="23" t="s">
        <v>60</v>
      </c>
      <c r="PVC43" s="23" t="s">
        <v>60</v>
      </c>
      <c r="PVD43" s="23" t="s">
        <v>60</v>
      </c>
      <c r="PVE43" s="23" t="s">
        <v>60</v>
      </c>
      <c r="PVF43" s="23" t="s">
        <v>60</v>
      </c>
      <c r="PVG43" s="23" t="s">
        <v>60</v>
      </c>
      <c r="PVH43" s="23" t="s">
        <v>60</v>
      </c>
      <c r="PVI43" s="23" t="s">
        <v>60</v>
      </c>
      <c r="PVJ43" s="23" t="s">
        <v>60</v>
      </c>
      <c r="PVK43" s="23" t="s">
        <v>60</v>
      </c>
      <c r="PVL43" s="23" t="s">
        <v>60</v>
      </c>
      <c r="PVM43" s="23" t="s">
        <v>60</v>
      </c>
      <c r="PVN43" s="23" t="s">
        <v>60</v>
      </c>
      <c r="PVO43" s="23" t="s">
        <v>60</v>
      </c>
      <c r="PVP43" s="23" t="s">
        <v>60</v>
      </c>
      <c r="PVQ43" s="23" t="s">
        <v>60</v>
      </c>
      <c r="PVR43" s="23" t="s">
        <v>60</v>
      </c>
      <c r="PVS43" s="23" t="s">
        <v>60</v>
      </c>
      <c r="PVT43" s="23" t="s">
        <v>60</v>
      </c>
      <c r="PVU43" s="23" t="s">
        <v>60</v>
      </c>
      <c r="PVV43" s="23" t="s">
        <v>60</v>
      </c>
      <c r="PVW43" s="23" t="s">
        <v>60</v>
      </c>
      <c r="PVX43" s="23" t="s">
        <v>60</v>
      </c>
      <c r="PVY43" s="23" t="s">
        <v>60</v>
      </c>
      <c r="PVZ43" s="23" t="s">
        <v>60</v>
      </c>
      <c r="PWA43" s="23" t="s">
        <v>60</v>
      </c>
      <c r="PWB43" s="23" t="s">
        <v>60</v>
      </c>
      <c r="PWC43" s="23" t="s">
        <v>60</v>
      </c>
      <c r="PWD43" s="23" t="s">
        <v>60</v>
      </c>
      <c r="PWE43" s="23" t="s">
        <v>60</v>
      </c>
      <c r="PWF43" s="23" t="s">
        <v>60</v>
      </c>
      <c r="PWG43" s="23" t="s">
        <v>60</v>
      </c>
      <c r="PWH43" s="23" t="s">
        <v>60</v>
      </c>
      <c r="PWI43" s="23" t="s">
        <v>60</v>
      </c>
      <c r="PWJ43" s="23" t="s">
        <v>60</v>
      </c>
      <c r="PWK43" s="23" t="s">
        <v>60</v>
      </c>
      <c r="PWL43" s="23" t="s">
        <v>60</v>
      </c>
      <c r="PWM43" s="23" t="s">
        <v>60</v>
      </c>
      <c r="PWN43" s="23" t="s">
        <v>60</v>
      </c>
      <c r="PWO43" s="23" t="s">
        <v>60</v>
      </c>
      <c r="PWP43" s="23" t="s">
        <v>60</v>
      </c>
      <c r="PWQ43" s="23" t="s">
        <v>60</v>
      </c>
      <c r="PWR43" s="23" t="s">
        <v>60</v>
      </c>
      <c r="PWS43" s="23" t="s">
        <v>60</v>
      </c>
      <c r="PWT43" s="23" t="s">
        <v>60</v>
      </c>
      <c r="PWU43" s="23" t="s">
        <v>60</v>
      </c>
      <c r="PWV43" s="23" t="s">
        <v>60</v>
      </c>
      <c r="PWW43" s="23" t="s">
        <v>60</v>
      </c>
      <c r="PWX43" s="23" t="s">
        <v>60</v>
      </c>
      <c r="PWY43" s="23" t="s">
        <v>60</v>
      </c>
      <c r="PWZ43" s="23" t="s">
        <v>60</v>
      </c>
      <c r="PXA43" s="23" t="s">
        <v>60</v>
      </c>
      <c r="PXB43" s="23" t="s">
        <v>60</v>
      </c>
      <c r="PXC43" s="23" t="s">
        <v>60</v>
      </c>
      <c r="PXD43" s="23" t="s">
        <v>60</v>
      </c>
      <c r="PXE43" s="23" t="s">
        <v>60</v>
      </c>
      <c r="PXF43" s="23" t="s">
        <v>60</v>
      </c>
      <c r="PXG43" s="23" t="s">
        <v>60</v>
      </c>
      <c r="PXH43" s="23" t="s">
        <v>60</v>
      </c>
      <c r="PXI43" s="23" t="s">
        <v>60</v>
      </c>
      <c r="PXJ43" s="23" t="s">
        <v>60</v>
      </c>
      <c r="PXK43" s="23" t="s">
        <v>60</v>
      </c>
      <c r="PXL43" s="23" t="s">
        <v>60</v>
      </c>
      <c r="PXM43" s="23" t="s">
        <v>60</v>
      </c>
      <c r="PXN43" s="23" t="s">
        <v>60</v>
      </c>
      <c r="PXO43" s="23" t="s">
        <v>60</v>
      </c>
      <c r="PXP43" s="23" t="s">
        <v>60</v>
      </c>
      <c r="PXQ43" s="23" t="s">
        <v>60</v>
      </c>
      <c r="PXR43" s="23" t="s">
        <v>60</v>
      </c>
      <c r="PXS43" s="23" t="s">
        <v>60</v>
      </c>
      <c r="PXT43" s="23" t="s">
        <v>60</v>
      </c>
      <c r="PXU43" s="23" t="s">
        <v>60</v>
      </c>
      <c r="PXV43" s="23" t="s">
        <v>60</v>
      </c>
      <c r="PXW43" s="23" t="s">
        <v>60</v>
      </c>
      <c r="PXX43" s="23" t="s">
        <v>60</v>
      </c>
      <c r="PXY43" s="23" t="s">
        <v>60</v>
      </c>
      <c r="PXZ43" s="23" t="s">
        <v>60</v>
      </c>
      <c r="PYA43" s="23" t="s">
        <v>60</v>
      </c>
      <c r="PYB43" s="23" t="s">
        <v>60</v>
      </c>
      <c r="PYC43" s="23" t="s">
        <v>60</v>
      </c>
      <c r="PYD43" s="23" t="s">
        <v>60</v>
      </c>
      <c r="PYE43" s="23" t="s">
        <v>60</v>
      </c>
      <c r="PYF43" s="23" t="s">
        <v>60</v>
      </c>
      <c r="PYG43" s="23" t="s">
        <v>60</v>
      </c>
      <c r="PYH43" s="23" t="s">
        <v>60</v>
      </c>
      <c r="PYI43" s="23" t="s">
        <v>60</v>
      </c>
      <c r="PYJ43" s="23" t="s">
        <v>60</v>
      </c>
      <c r="PYK43" s="23" t="s">
        <v>60</v>
      </c>
      <c r="PYL43" s="23" t="s">
        <v>60</v>
      </c>
      <c r="PYM43" s="23" t="s">
        <v>60</v>
      </c>
      <c r="PYN43" s="23" t="s">
        <v>60</v>
      </c>
      <c r="PYO43" s="23" t="s">
        <v>60</v>
      </c>
      <c r="PYP43" s="23" t="s">
        <v>60</v>
      </c>
      <c r="PYQ43" s="23" t="s">
        <v>60</v>
      </c>
      <c r="PYR43" s="23" t="s">
        <v>60</v>
      </c>
      <c r="PYS43" s="23" t="s">
        <v>60</v>
      </c>
      <c r="PYT43" s="23" t="s">
        <v>60</v>
      </c>
      <c r="PYU43" s="23" t="s">
        <v>60</v>
      </c>
      <c r="PYV43" s="23" t="s">
        <v>60</v>
      </c>
      <c r="PYW43" s="23" t="s">
        <v>60</v>
      </c>
      <c r="PYX43" s="23" t="s">
        <v>60</v>
      </c>
      <c r="PYY43" s="23" t="s">
        <v>60</v>
      </c>
      <c r="PYZ43" s="23" t="s">
        <v>60</v>
      </c>
      <c r="PZA43" s="23" t="s">
        <v>60</v>
      </c>
      <c r="PZB43" s="23" t="s">
        <v>60</v>
      </c>
      <c r="PZC43" s="23" t="s">
        <v>60</v>
      </c>
      <c r="PZD43" s="23" t="s">
        <v>60</v>
      </c>
      <c r="PZE43" s="23" t="s">
        <v>60</v>
      </c>
      <c r="PZF43" s="23" t="s">
        <v>60</v>
      </c>
      <c r="PZG43" s="23" t="s">
        <v>60</v>
      </c>
      <c r="PZH43" s="23" t="s">
        <v>60</v>
      </c>
      <c r="PZI43" s="23" t="s">
        <v>60</v>
      </c>
      <c r="PZJ43" s="23" t="s">
        <v>60</v>
      </c>
      <c r="PZK43" s="23" t="s">
        <v>60</v>
      </c>
      <c r="PZL43" s="23" t="s">
        <v>60</v>
      </c>
      <c r="PZM43" s="23" t="s">
        <v>60</v>
      </c>
      <c r="PZN43" s="23" t="s">
        <v>60</v>
      </c>
      <c r="PZO43" s="23" t="s">
        <v>60</v>
      </c>
      <c r="PZP43" s="23" t="s">
        <v>60</v>
      </c>
      <c r="PZQ43" s="23" t="s">
        <v>60</v>
      </c>
      <c r="PZR43" s="23" t="s">
        <v>60</v>
      </c>
      <c r="PZS43" s="23" t="s">
        <v>60</v>
      </c>
      <c r="PZT43" s="23" t="s">
        <v>60</v>
      </c>
      <c r="PZU43" s="23" t="s">
        <v>60</v>
      </c>
      <c r="PZV43" s="23" t="s">
        <v>60</v>
      </c>
      <c r="PZW43" s="23" t="s">
        <v>60</v>
      </c>
      <c r="PZX43" s="23" t="s">
        <v>60</v>
      </c>
      <c r="PZY43" s="23" t="s">
        <v>60</v>
      </c>
      <c r="PZZ43" s="23" t="s">
        <v>60</v>
      </c>
      <c r="QAA43" s="23" t="s">
        <v>60</v>
      </c>
      <c r="QAB43" s="23" t="s">
        <v>60</v>
      </c>
      <c r="QAC43" s="23" t="s">
        <v>60</v>
      </c>
      <c r="QAD43" s="23" t="s">
        <v>60</v>
      </c>
      <c r="QAE43" s="23" t="s">
        <v>60</v>
      </c>
      <c r="QAF43" s="23" t="s">
        <v>60</v>
      </c>
      <c r="QAG43" s="23" t="s">
        <v>60</v>
      </c>
      <c r="QAH43" s="23" t="s">
        <v>60</v>
      </c>
      <c r="QAI43" s="23" t="s">
        <v>60</v>
      </c>
      <c r="QAJ43" s="23" t="s">
        <v>60</v>
      </c>
      <c r="QAK43" s="23" t="s">
        <v>60</v>
      </c>
      <c r="QAL43" s="23" t="s">
        <v>60</v>
      </c>
      <c r="QAM43" s="23" t="s">
        <v>60</v>
      </c>
      <c r="QAN43" s="23" t="s">
        <v>60</v>
      </c>
      <c r="QAO43" s="23" t="s">
        <v>60</v>
      </c>
      <c r="QAP43" s="23" t="s">
        <v>60</v>
      </c>
      <c r="QAQ43" s="23" t="s">
        <v>60</v>
      </c>
      <c r="QAR43" s="23" t="s">
        <v>60</v>
      </c>
      <c r="QAS43" s="23" t="s">
        <v>60</v>
      </c>
      <c r="QAT43" s="23" t="s">
        <v>60</v>
      </c>
      <c r="QAU43" s="23" t="s">
        <v>60</v>
      </c>
      <c r="QAV43" s="23" t="s">
        <v>60</v>
      </c>
      <c r="QAW43" s="23" t="s">
        <v>60</v>
      </c>
      <c r="QAX43" s="23" t="s">
        <v>60</v>
      </c>
      <c r="QAY43" s="23" t="s">
        <v>60</v>
      </c>
      <c r="QAZ43" s="23" t="s">
        <v>60</v>
      </c>
      <c r="QBA43" s="23" t="s">
        <v>60</v>
      </c>
      <c r="QBB43" s="23" t="s">
        <v>60</v>
      </c>
      <c r="QBC43" s="23" t="s">
        <v>60</v>
      </c>
      <c r="QBD43" s="23" t="s">
        <v>60</v>
      </c>
      <c r="QBE43" s="23" t="s">
        <v>60</v>
      </c>
      <c r="QBF43" s="23" t="s">
        <v>60</v>
      </c>
      <c r="QBG43" s="23" t="s">
        <v>60</v>
      </c>
      <c r="QBH43" s="23" t="s">
        <v>60</v>
      </c>
      <c r="QBI43" s="23" t="s">
        <v>60</v>
      </c>
      <c r="QBJ43" s="23" t="s">
        <v>60</v>
      </c>
      <c r="QBK43" s="23" t="s">
        <v>60</v>
      </c>
      <c r="QBL43" s="23" t="s">
        <v>60</v>
      </c>
      <c r="QBM43" s="23" t="s">
        <v>60</v>
      </c>
      <c r="QBN43" s="23" t="s">
        <v>60</v>
      </c>
      <c r="QBO43" s="23" t="s">
        <v>60</v>
      </c>
      <c r="QBP43" s="23" t="s">
        <v>60</v>
      </c>
      <c r="QBQ43" s="23" t="s">
        <v>60</v>
      </c>
      <c r="QBR43" s="23" t="s">
        <v>60</v>
      </c>
      <c r="QBS43" s="23" t="s">
        <v>60</v>
      </c>
      <c r="QBT43" s="23" t="s">
        <v>60</v>
      </c>
      <c r="QBU43" s="23" t="s">
        <v>60</v>
      </c>
      <c r="QBV43" s="23" t="s">
        <v>60</v>
      </c>
      <c r="QBW43" s="23" t="s">
        <v>60</v>
      </c>
      <c r="QBX43" s="23" t="s">
        <v>60</v>
      </c>
      <c r="QBY43" s="23" t="s">
        <v>60</v>
      </c>
      <c r="QBZ43" s="23" t="s">
        <v>60</v>
      </c>
      <c r="QCA43" s="23" t="s">
        <v>60</v>
      </c>
      <c r="QCB43" s="23" t="s">
        <v>60</v>
      </c>
      <c r="QCC43" s="23" t="s">
        <v>60</v>
      </c>
      <c r="QCD43" s="23" t="s">
        <v>60</v>
      </c>
      <c r="QCE43" s="23" t="s">
        <v>60</v>
      </c>
      <c r="QCF43" s="23" t="s">
        <v>60</v>
      </c>
      <c r="QCG43" s="23" t="s">
        <v>60</v>
      </c>
      <c r="QCH43" s="23" t="s">
        <v>60</v>
      </c>
      <c r="QCI43" s="23" t="s">
        <v>60</v>
      </c>
      <c r="QCJ43" s="23" t="s">
        <v>60</v>
      </c>
      <c r="QCK43" s="23" t="s">
        <v>60</v>
      </c>
      <c r="QCL43" s="23" t="s">
        <v>60</v>
      </c>
      <c r="QCM43" s="23" t="s">
        <v>60</v>
      </c>
      <c r="QCN43" s="23" t="s">
        <v>60</v>
      </c>
      <c r="QCO43" s="23" t="s">
        <v>60</v>
      </c>
      <c r="QCP43" s="23" t="s">
        <v>60</v>
      </c>
      <c r="QCQ43" s="23" t="s">
        <v>60</v>
      </c>
      <c r="QCR43" s="23" t="s">
        <v>60</v>
      </c>
      <c r="QCS43" s="23" t="s">
        <v>60</v>
      </c>
      <c r="QCT43" s="23" t="s">
        <v>60</v>
      </c>
      <c r="QCU43" s="23" t="s">
        <v>60</v>
      </c>
      <c r="QCV43" s="23" t="s">
        <v>60</v>
      </c>
      <c r="QCW43" s="23" t="s">
        <v>60</v>
      </c>
      <c r="QCX43" s="23" t="s">
        <v>60</v>
      </c>
      <c r="QCY43" s="23" t="s">
        <v>60</v>
      </c>
      <c r="QCZ43" s="23" t="s">
        <v>60</v>
      </c>
      <c r="QDA43" s="23" t="s">
        <v>60</v>
      </c>
      <c r="QDB43" s="23" t="s">
        <v>60</v>
      </c>
      <c r="QDC43" s="23" t="s">
        <v>60</v>
      </c>
      <c r="QDD43" s="23" t="s">
        <v>60</v>
      </c>
      <c r="QDE43" s="23" t="s">
        <v>60</v>
      </c>
      <c r="QDF43" s="23" t="s">
        <v>60</v>
      </c>
      <c r="QDG43" s="23" t="s">
        <v>60</v>
      </c>
      <c r="QDH43" s="23" t="s">
        <v>60</v>
      </c>
      <c r="QDI43" s="23" t="s">
        <v>60</v>
      </c>
      <c r="QDJ43" s="23" t="s">
        <v>60</v>
      </c>
      <c r="QDK43" s="23" t="s">
        <v>60</v>
      </c>
      <c r="QDL43" s="23" t="s">
        <v>60</v>
      </c>
      <c r="QDM43" s="23" t="s">
        <v>60</v>
      </c>
      <c r="QDN43" s="23" t="s">
        <v>60</v>
      </c>
      <c r="QDO43" s="23" t="s">
        <v>60</v>
      </c>
      <c r="QDP43" s="23" t="s">
        <v>60</v>
      </c>
      <c r="QDQ43" s="23" t="s">
        <v>60</v>
      </c>
      <c r="QDR43" s="23" t="s">
        <v>60</v>
      </c>
      <c r="QDS43" s="23" t="s">
        <v>60</v>
      </c>
      <c r="QDT43" s="23" t="s">
        <v>60</v>
      </c>
      <c r="QDU43" s="23" t="s">
        <v>60</v>
      </c>
      <c r="QDV43" s="23" t="s">
        <v>60</v>
      </c>
      <c r="QDW43" s="23" t="s">
        <v>60</v>
      </c>
      <c r="QDX43" s="23" t="s">
        <v>60</v>
      </c>
      <c r="QDY43" s="23" t="s">
        <v>60</v>
      </c>
      <c r="QDZ43" s="23" t="s">
        <v>60</v>
      </c>
      <c r="QEA43" s="23" t="s">
        <v>60</v>
      </c>
      <c r="QEB43" s="23" t="s">
        <v>60</v>
      </c>
      <c r="QEC43" s="23" t="s">
        <v>60</v>
      </c>
      <c r="QED43" s="23" t="s">
        <v>60</v>
      </c>
      <c r="QEE43" s="23" t="s">
        <v>60</v>
      </c>
      <c r="QEF43" s="23" t="s">
        <v>60</v>
      </c>
      <c r="QEG43" s="23" t="s">
        <v>60</v>
      </c>
      <c r="QEH43" s="23" t="s">
        <v>60</v>
      </c>
      <c r="QEI43" s="23" t="s">
        <v>60</v>
      </c>
      <c r="QEJ43" s="23" t="s">
        <v>60</v>
      </c>
      <c r="QEK43" s="23" t="s">
        <v>60</v>
      </c>
      <c r="QEL43" s="23" t="s">
        <v>60</v>
      </c>
      <c r="QEM43" s="23" t="s">
        <v>60</v>
      </c>
      <c r="QEN43" s="23" t="s">
        <v>60</v>
      </c>
      <c r="QEO43" s="23" t="s">
        <v>60</v>
      </c>
      <c r="QEP43" s="23" t="s">
        <v>60</v>
      </c>
      <c r="QEQ43" s="23" t="s">
        <v>60</v>
      </c>
      <c r="QER43" s="23" t="s">
        <v>60</v>
      </c>
      <c r="QES43" s="23" t="s">
        <v>60</v>
      </c>
      <c r="QET43" s="23" t="s">
        <v>60</v>
      </c>
      <c r="QEU43" s="23" t="s">
        <v>60</v>
      </c>
      <c r="QEV43" s="23" t="s">
        <v>60</v>
      </c>
      <c r="QEW43" s="23" t="s">
        <v>60</v>
      </c>
      <c r="QEX43" s="23" t="s">
        <v>60</v>
      </c>
      <c r="QEY43" s="23" t="s">
        <v>60</v>
      </c>
      <c r="QEZ43" s="23" t="s">
        <v>60</v>
      </c>
      <c r="QFA43" s="23" t="s">
        <v>60</v>
      </c>
      <c r="QFB43" s="23" t="s">
        <v>60</v>
      </c>
      <c r="QFC43" s="23" t="s">
        <v>60</v>
      </c>
      <c r="QFD43" s="23" t="s">
        <v>60</v>
      </c>
      <c r="QFE43" s="23" t="s">
        <v>60</v>
      </c>
      <c r="QFF43" s="23" t="s">
        <v>60</v>
      </c>
      <c r="QFG43" s="23" t="s">
        <v>60</v>
      </c>
      <c r="QFH43" s="23" t="s">
        <v>60</v>
      </c>
      <c r="QFI43" s="23" t="s">
        <v>60</v>
      </c>
      <c r="QFJ43" s="23" t="s">
        <v>60</v>
      </c>
      <c r="QFK43" s="23" t="s">
        <v>60</v>
      </c>
      <c r="QFL43" s="23" t="s">
        <v>60</v>
      </c>
      <c r="QFM43" s="23" t="s">
        <v>60</v>
      </c>
      <c r="QFN43" s="23" t="s">
        <v>60</v>
      </c>
      <c r="QFO43" s="23" t="s">
        <v>60</v>
      </c>
      <c r="QFP43" s="23" t="s">
        <v>60</v>
      </c>
      <c r="QFQ43" s="23" t="s">
        <v>60</v>
      </c>
      <c r="QFR43" s="23" t="s">
        <v>60</v>
      </c>
      <c r="QFS43" s="23" t="s">
        <v>60</v>
      </c>
      <c r="QFT43" s="23" t="s">
        <v>60</v>
      </c>
      <c r="QFU43" s="23" t="s">
        <v>60</v>
      </c>
      <c r="QFV43" s="23" t="s">
        <v>60</v>
      </c>
      <c r="QFW43" s="23" t="s">
        <v>60</v>
      </c>
      <c r="QFX43" s="23" t="s">
        <v>60</v>
      </c>
      <c r="QFY43" s="23" t="s">
        <v>60</v>
      </c>
      <c r="QFZ43" s="23" t="s">
        <v>60</v>
      </c>
      <c r="QGA43" s="23" t="s">
        <v>60</v>
      </c>
      <c r="QGB43" s="23" t="s">
        <v>60</v>
      </c>
      <c r="QGC43" s="23" t="s">
        <v>60</v>
      </c>
      <c r="QGD43" s="23" t="s">
        <v>60</v>
      </c>
      <c r="QGE43" s="23" t="s">
        <v>60</v>
      </c>
      <c r="QGF43" s="23" t="s">
        <v>60</v>
      </c>
      <c r="QGG43" s="23" t="s">
        <v>60</v>
      </c>
      <c r="QGH43" s="23" t="s">
        <v>60</v>
      </c>
      <c r="QGI43" s="23" t="s">
        <v>60</v>
      </c>
      <c r="QGJ43" s="23" t="s">
        <v>60</v>
      </c>
      <c r="QGK43" s="23" t="s">
        <v>60</v>
      </c>
      <c r="QGL43" s="23" t="s">
        <v>60</v>
      </c>
      <c r="QGM43" s="23" t="s">
        <v>60</v>
      </c>
      <c r="QGN43" s="23" t="s">
        <v>60</v>
      </c>
      <c r="QGO43" s="23" t="s">
        <v>60</v>
      </c>
      <c r="QGP43" s="23" t="s">
        <v>60</v>
      </c>
      <c r="QGQ43" s="23" t="s">
        <v>60</v>
      </c>
      <c r="QGR43" s="23" t="s">
        <v>60</v>
      </c>
      <c r="QGS43" s="23" t="s">
        <v>60</v>
      </c>
      <c r="QGT43" s="23" t="s">
        <v>60</v>
      </c>
      <c r="QGU43" s="23" t="s">
        <v>60</v>
      </c>
      <c r="QGV43" s="23" t="s">
        <v>60</v>
      </c>
      <c r="QGW43" s="23" t="s">
        <v>60</v>
      </c>
      <c r="QGX43" s="23" t="s">
        <v>60</v>
      </c>
      <c r="QGY43" s="23" t="s">
        <v>60</v>
      </c>
      <c r="QGZ43" s="23" t="s">
        <v>60</v>
      </c>
      <c r="QHA43" s="23" t="s">
        <v>60</v>
      </c>
      <c r="QHB43" s="23" t="s">
        <v>60</v>
      </c>
      <c r="QHC43" s="23" t="s">
        <v>60</v>
      </c>
      <c r="QHD43" s="23" t="s">
        <v>60</v>
      </c>
      <c r="QHE43" s="23" t="s">
        <v>60</v>
      </c>
      <c r="QHF43" s="23" t="s">
        <v>60</v>
      </c>
      <c r="QHG43" s="23" t="s">
        <v>60</v>
      </c>
      <c r="QHH43" s="23" t="s">
        <v>60</v>
      </c>
      <c r="QHI43" s="23" t="s">
        <v>60</v>
      </c>
      <c r="QHJ43" s="23" t="s">
        <v>60</v>
      </c>
      <c r="QHK43" s="23" t="s">
        <v>60</v>
      </c>
      <c r="QHL43" s="23" t="s">
        <v>60</v>
      </c>
      <c r="QHM43" s="23" t="s">
        <v>60</v>
      </c>
      <c r="QHN43" s="23" t="s">
        <v>60</v>
      </c>
      <c r="QHO43" s="23" t="s">
        <v>60</v>
      </c>
      <c r="QHP43" s="23" t="s">
        <v>60</v>
      </c>
      <c r="QHQ43" s="23" t="s">
        <v>60</v>
      </c>
      <c r="QHR43" s="23" t="s">
        <v>60</v>
      </c>
      <c r="QHS43" s="23" t="s">
        <v>60</v>
      </c>
      <c r="QHT43" s="23" t="s">
        <v>60</v>
      </c>
      <c r="QHU43" s="23" t="s">
        <v>60</v>
      </c>
      <c r="QHV43" s="23" t="s">
        <v>60</v>
      </c>
      <c r="QHW43" s="23" t="s">
        <v>60</v>
      </c>
      <c r="QHX43" s="23" t="s">
        <v>60</v>
      </c>
      <c r="QHY43" s="23" t="s">
        <v>60</v>
      </c>
      <c r="QHZ43" s="23" t="s">
        <v>60</v>
      </c>
      <c r="QIA43" s="23" t="s">
        <v>60</v>
      </c>
      <c r="QIB43" s="23" t="s">
        <v>60</v>
      </c>
      <c r="QIC43" s="23" t="s">
        <v>60</v>
      </c>
      <c r="QID43" s="23" t="s">
        <v>60</v>
      </c>
      <c r="QIE43" s="23" t="s">
        <v>60</v>
      </c>
      <c r="QIF43" s="23" t="s">
        <v>60</v>
      </c>
      <c r="QIG43" s="23" t="s">
        <v>60</v>
      </c>
      <c r="QIH43" s="23" t="s">
        <v>60</v>
      </c>
      <c r="QII43" s="23" t="s">
        <v>60</v>
      </c>
      <c r="QIJ43" s="23" t="s">
        <v>60</v>
      </c>
      <c r="QIK43" s="23" t="s">
        <v>60</v>
      </c>
      <c r="QIL43" s="23" t="s">
        <v>60</v>
      </c>
      <c r="QIM43" s="23" t="s">
        <v>60</v>
      </c>
      <c r="QIN43" s="23" t="s">
        <v>60</v>
      </c>
      <c r="QIO43" s="23" t="s">
        <v>60</v>
      </c>
      <c r="QIP43" s="23" t="s">
        <v>60</v>
      </c>
      <c r="QIQ43" s="23" t="s">
        <v>60</v>
      </c>
      <c r="QIR43" s="23" t="s">
        <v>60</v>
      </c>
      <c r="QIS43" s="23" t="s">
        <v>60</v>
      </c>
      <c r="QIT43" s="23" t="s">
        <v>60</v>
      </c>
      <c r="QIU43" s="23" t="s">
        <v>60</v>
      </c>
      <c r="QIV43" s="23" t="s">
        <v>60</v>
      </c>
      <c r="QIW43" s="23" t="s">
        <v>60</v>
      </c>
      <c r="QIX43" s="23" t="s">
        <v>60</v>
      </c>
      <c r="QIY43" s="23" t="s">
        <v>60</v>
      </c>
      <c r="QIZ43" s="23" t="s">
        <v>60</v>
      </c>
      <c r="QJA43" s="23" t="s">
        <v>60</v>
      </c>
      <c r="QJB43" s="23" t="s">
        <v>60</v>
      </c>
      <c r="QJC43" s="23" t="s">
        <v>60</v>
      </c>
      <c r="QJD43" s="23" t="s">
        <v>60</v>
      </c>
      <c r="QJE43" s="23" t="s">
        <v>60</v>
      </c>
      <c r="QJF43" s="23" t="s">
        <v>60</v>
      </c>
      <c r="QJG43" s="23" t="s">
        <v>60</v>
      </c>
      <c r="QJH43" s="23" t="s">
        <v>60</v>
      </c>
      <c r="QJI43" s="23" t="s">
        <v>60</v>
      </c>
      <c r="QJJ43" s="23" t="s">
        <v>60</v>
      </c>
      <c r="QJK43" s="23" t="s">
        <v>60</v>
      </c>
      <c r="QJL43" s="23" t="s">
        <v>60</v>
      </c>
      <c r="QJM43" s="23" t="s">
        <v>60</v>
      </c>
      <c r="QJN43" s="23" t="s">
        <v>60</v>
      </c>
      <c r="QJO43" s="23" t="s">
        <v>60</v>
      </c>
      <c r="QJP43" s="23" t="s">
        <v>60</v>
      </c>
      <c r="QJQ43" s="23" t="s">
        <v>60</v>
      </c>
      <c r="QJR43" s="23" t="s">
        <v>60</v>
      </c>
      <c r="QJS43" s="23" t="s">
        <v>60</v>
      </c>
      <c r="QJT43" s="23" t="s">
        <v>60</v>
      </c>
      <c r="QJU43" s="23" t="s">
        <v>60</v>
      </c>
      <c r="QJV43" s="23" t="s">
        <v>60</v>
      </c>
      <c r="QJW43" s="23" t="s">
        <v>60</v>
      </c>
      <c r="QJX43" s="23" t="s">
        <v>60</v>
      </c>
      <c r="QJY43" s="23" t="s">
        <v>60</v>
      </c>
      <c r="QJZ43" s="23" t="s">
        <v>60</v>
      </c>
      <c r="QKA43" s="23" t="s">
        <v>60</v>
      </c>
      <c r="QKB43" s="23" t="s">
        <v>60</v>
      </c>
      <c r="QKC43" s="23" t="s">
        <v>60</v>
      </c>
      <c r="QKD43" s="23" t="s">
        <v>60</v>
      </c>
      <c r="QKE43" s="23" t="s">
        <v>60</v>
      </c>
      <c r="QKF43" s="23" t="s">
        <v>60</v>
      </c>
      <c r="QKG43" s="23" t="s">
        <v>60</v>
      </c>
      <c r="QKH43" s="23" t="s">
        <v>60</v>
      </c>
      <c r="QKI43" s="23" t="s">
        <v>60</v>
      </c>
      <c r="QKJ43" s="23" t="s">
        <v>60</v>
      </c>
      <c r="QKK43" s="23" t="s">
        <v>60</v>
      </c>
      <c r="QKL43" s="23" t="s">
        <v>60</v>
      </c>
      <c r="QKM43" s="23" t="s">
        <v>60</v>
      </c>
      <c r="QKN43" s="23" t="s">
        <v>60</v>
      </c>
      <c r="QKO43" s="23" t="s">
        <v>60</v>
      </c>
      <c r="QKP43" s="23" t="s">
        <v>60</v>
      </c>
      <c r="QKQ43" s="23" t="s">
        <v>60</v>
      </c>
      <c r="QKR43" s="23" t="s">
        <v>60</v>
      </c>
      <c r="QKS43" s="23" t="s">
        <v>60</v>
      </c>
      <c r="QKT43" s="23" t="s">
        <v>60</v>
      </c>
      <c r="QKU43" s="23" t="s">
        <v>60</v>
      </c>
      <c r="QKV43" s="23" t="s">
        <v>60</v>
      </c>
      <c r="QKW43" s="23" t="s">
        <v>60</v>
      </c>
      <c r="QKX43" s="23" t="s">
        <v>60</v>
      </c>
      <c r="QKY43" s="23" t="s">
        <v>60</v>
      </c>
      <c r="QKZ43" s="23" t="s">
        <v>60</v>
      </c>
      <c r="QLA43" s="23" t="s">
        <v>60</v>
      </c>
      <c r="QLB43" s="23" t="s">
        <v>60</v>
      </c>
      <c r="QLC43" s="23" t="s">
        <v>60</v>
      </c>
      <c r="QLD43" s="23" t="s">
        <v>60</v>
      </c>
      <c r="QLE43" s="23" t="s">
        <v>60</v>
      </c>
      <c r="QLF43" s="23" t="s">
        <v>60</v>
      </c>
      <c r="QLG43" s="23" t="s">
        <v>60</v>
      </c>
      <c r="QLH43" s="23" t="s">
        <v>60</v>
      </c>
      <c r="QLI43" s="23" t="s">
        <v>60</v>
      </c>
      <c r="QLJ43" s="23" t="s">
        <v>60</v>
      </c>
      <c r="QLK43" s="23" t="s">
        <v>60</v>
      </c>
      <c r="QLL43" s="23" t="s">
        <v>60</v>
      </c>
      <c r="QLM43" s="23" t="s">
        <v>60</v>
      </c>
      <c r="QLN43" s="23" t="s">
        <v>60</v>
      </c>
      <c r="QLO43" s="23" t="s">
        <v>60</v>
      </c>
      <c r="QLP43" s="23" t="s">
        <v>60</v>
      </c>
      <c r="QLQ43" s="23" t="s">
        <v>60</v>
      </c>
      <c r="QLR43" s="23" t="s">
        <v>60</v>
      </c>
      <c r="QLS43" s="23" t="s">
        <v>60</v>
      </c>
      <c r="QLT43" s="23" t="s">
        <v>60</v>
      </c>
      <c r="QLU43" s="23" t="s">
        <v>60</v>
      </c>
      <c r="QLV43" s="23" t="s">
        <v>60</v>
      </c>
      <c r="QLW43" s="23" t="s">
        <v>60</v>
      </c>
      <c r="QLX43" s="23" t="s">
        <v>60</v>
      </c>
      <c r="QLY43" s="23" t="s">
        <v>60</v>
      </c>
      <c r="QLZ43" s="23" t="s">
        <v>60</v>
      </c>
      <c r="QMA43" s="23" t="s">
        <v>60</v>
      </c>
      <c r="QMB43" s="23" t="s">
        <v>60</v>
      </c>
      <c r="QMC43" s="23" t="s">
        <v>60</v>
      </c>
      <c r="QMD43" s="23" t="s">
        <v>60</v>
      </c>
      <c r="QME43" s="23" t="s">
        <v>60</v>
      </c>
      <c r="QMF43" s="23" t="s">
        <v>60</v>
      </c>
      <c r="QMG43" s="23" t="s">
        <v>60</v>
      </c>
      <c r="QMH43" s="23" t="s">
        <v>60</v>
      </c>
      <c r="QMI43" s="23" t="s">
        <v>60</v>
      </c>
      <c r="QMJ43" s="23" t="s">
        <v>60</v>
      </c>
      <c r="QMK43" s="23" t="s">
        <v>60</v>
      </c>
      <c r="QML43" s="23" t="s">
        <v>60</v>
      </c>
      <c r="QMM43" s="23" t="s">
        <v>60</v>
      </c>
      <c r="QMN43" s="23" t="s">
        <v>60</v>
      </c>
      <c r="QMO43" s="23" t="s">
        <v>60</v>
      </c>
      <c r="QMP43" s="23" t="s">
        <v>60</v>
      </c>
      <c r="QMQ43" s="23" t="s">
        <v>60</v>
      </c>
      <c r="QMR43" s="23" t="s">
        <v>60</v>
      </c>
      <c r="QMS43" s="23" t="s">
        <v>60</v>
      </c>
      <c r="QMT43" s="23" t="s">
        <v>60</v>
      </c>
      <c r="QMU43" s="23" t="s">
        <v>60</v>
      </c>
      <c r="QMV43" s="23" t="s">
        <v>60</v>
      </c>
      <c r="QMW43" s="23" t="s">
        <v>60</v>
      </c>
      <c r="QMX43" s="23" t="s">
        <v>60</v>
      </c>
      <c r="QMY43" s="23" t="s">
        <v>60</v>
      </c>
      <c r="QMZ43" s="23" t="s">
        <v>60</v>
      </c>
      <c r="QNA43" s="23" t="s">
        <v>60</v>
      </c>
      <c r="QNB43" s="23" t="s">
        <v>60</v>
      </c>
      <c r="QNC43" s="23" t="s">
        <v>60</v>
      </c>
      <c r="QND43" s="23" t="s">
        <v>60</v>
      </c>
      <c r="QNE43" s="23" t="s">
        <v>60</v>
      </c>
      <c r="QNF43" s="23" t="s">
        <v>60</v>
      </c>
      <c r="QNG43" s="23" t="s">
        <v>60</v>
      </c>
      <c r="QNH43" s="23" t="s">
        <v>60</v>
      </c>
      <c r="QNI43" s="23" t="s">
        <v>60</v>
      </c>
      <c r="QNJ43" s="23" t="s">
        <v>60</v>
      </c>
      <c r="QNK43" s="23" t="s">
        <v>60</v>
      </c>
      <c r="QNL43" s="23" t="s">
        <v>60</v>
      </c>
      <c r="QNM43" s="23" t="s">
        <v>60</v>
      </c>
      <c r="QNN43" s="23" t="s">
        <v>60</v>
      </c>
      <c r="QNO43" s="23" t="s">
        <v>60</v>
      </c>
      <c r="QNP43" s="23" t="s">
        <v>60</v>
      </c>
      <c r="QNQ43" s="23" t="s">
        <v>60</v>
      </c>
      <c r="QNR43" s="23" t="s">
        <v>60</v>
      </c>
      <c r="QNS43" s="23" t="s">
        <v>60</v>
      </c>
      <c r="QNT43" s="23" t="s">
        <v>60</v>
      </c>
      <c r="QNU43" s="23" t="s">
        <v>60</v>
      </c>
      <c r="QNV43" s="23" t="s">
        <v>60</v>
      </c>
      <c r="QNW43" s="23" t="s">
        <v>60</v>
      </c>
      <c r="QNX43" s="23" t="s">
        <v>60</v>
      </c>
      <c r="QNY43" s="23" t="s">
        <v>60</v>
      </c>
      <c r="QNZ43" s="23" t="s">
        <v>60</v>
      </c>
      <c r="QOA43" s="23" t="s">
        <v>60</v>
      </c>
      <c r="QOB43" s="23" t="s">
        <v>60</v>
      </c>
      <c r="QOC43" s="23" t="s">
        <v>60</v>
      </c>
      <c r="QOD43" s="23" t="s">
        <v>60</v>
      </c>
      <c r="QOE43" s="23" t="s">
        <v>60</v>
      </c>
      <c r="QOF43" s="23" t="s">
        <v>60</v>
      </c>
      <c r="QOG43" s="23" t="s">
        <v>60</v>
      </c>
      <c r="QOH43" s="23" t="s">
        <v>60</v>
      </c>
      <c r="QOI43" s="23" t="s">
        <v>60</v>
      </c>
      <c r="QOJ43" s="23" t="s">
        <v>60</v>
      </c>
      <c r="QOK43" s="23" t="s">
        <v>60</v>
      </c>
      <c r="QOL43" s="23" t="s">
        <v>60</v>
      </c>
      <c r="QOM43" s="23" t="s">
        <v>60</v>
      </c>
      <c r="QON43" s="23" t="s">
        <v>60</v>
      </c>
      <c r="QOO43" s="23" t="s">
        <v>60</v>
      </c>
      <c r="QOP43" s="23" t="s">
        <v>60</v>
      </c>
      <c r="QOQ43" s="23" t="s">
        <v>60</v>
      </c>
      <c r="QOR43" s="23" t="s">
        <v>60</v>
      </c>
      <c r="QOS43" s="23" t="s">
        <v>60</v>
      </c>
      <c r="QOT43" s="23" t="s">
        <v>60</v>
      </c>
      <c r="QOU43" s="23" t="s">
        <v>60</v>
      </c>
      <c r="QOV43" s="23" t="s">
        <v>60</v>
      </c>
      <c r="QOW43" s="23" t="s">
        <v>60</v>
      </c>
      <c r="QOX43" s="23" t="s">
        <v>60</v>
      </c>
      <c r="QOY43" s="23" t="s">
        <v>60</v>
      </c>
      <c r="QOZ43" s="23" t="s">
        <v>60</v>
      </c>
      <c r="QPA43" s="23" t="s">
        <v>60</v>
      </c>
      <c r="QPB43" s="23" t="s">
        <v>60</v>
      </c>
      <c r="QPC43" s="23" t="s">
        <v>60</v>
      </c>
      <c r="QPD43" s="23" t="s">
        <v>60</v>
      </c>
      <c r="QPE43" s="23" t="s">
        <v>60</v>
      </c>
      <c r="QPF43" s="23" t="s">
        <v>60</v>
      </c>
      <c r="QPG43" s="23" t="s">
        <v>60</v>
      </c>
      <c r="QPH43" s="23" t="s">
        <v>60</v>
      </c>
      <c r="QPI43" s="23" t="s">
        <v>60</v>
      </c>
      <c r="QPJ43" s="23" t="s">
        <v>60</v>
      </c>
      <c r="QPK43" s="23" t="s">
        <v>60</v>
      </c>
      <c r="QPL43" s="23" t="s">
        <v>60</v>
      </c>
      <c r="QPM43" s="23" t="s">
        <v>60</v>
      </c>
      <c r="QPN43" s="23" t="s">
        <v>60</v>
      </c>
      <c r="QPO43" s="23" t="s">
        <v>60</v>
      </c>
      <c r="QPP43" s="23" t="s">
        <v>60</v>
      </c>
      <c r="QPQ43" s="23" t="s">
        <v>60</v>
      </c>
      <c r="QPR43" s="23" t="s">
        <v>60</v>
      </c>
      <c r="QPS43" s="23" t="s">
        <v>60</v>
      </c>
      <c r="QPT43" s="23" t="s">
        <v>60</v>
      </c>
      <c r="QPU43" s="23" t="s">
        <v>60</v>
      </c>
      <c r="QPV43" s="23" t="s">
        <v>60</v>
      </c>
      <c r="QPW43" s="23" t="s">
        <v>60</v>
      </c>
      <c r="QPX43" s="23" t="s">
        <v>60</v>
      </c>
      <c r="QPY43" s="23" t="s">
        <v>60</v>
      </c>
      <c r="QPZ43" s="23" t="s">
        <v>60</v>
      </c>
      <c r="QQA43" s="23" t="s">
        <v>60</v>
      </c>
      <c r="QQB43" s="23" t="s">
        <v>60</v>
      </c>
      <c r="QQC43" s="23" t="s">
        <v>60</v>
      </c>
      <c r="QQD43" s="23" t="s">
        <v>60</v>
      </c>
      <c r="QQE43" s="23" t="s">
        <v>60</v>
      </c>
      <c r="QQF43" s="23" t="s">
        <v>60</v>
      </c>
      <c r="QQG43" s="23" t="s">
        <v>60</v>
      </c>
      <c r="QQH43" s="23" t="s">
        <v>60</v>
      </c>
      <c r="QQI43" s="23" t="s">
        <v>60</v>
      </c>
      <c r="QQJ43" s="23" t="s">
        <v>60</v>
      </c>
      <c r="QQK43" s="23" t="s">
        <v>60</v>
      </c>
      <c r="QQL43" s="23" t="s">
        <v>60</v>
      </c>
      <c r="QQM43" s="23" t="s">
        <v>60</v>
      </c>
      <c r="QQN43" s="23" t="s">
        <v>60</v>
      </c>
      <c r="QQO43" s="23" t="s">
        <v>60</v>
      </c>
      <c r="QQP43" s="23" t="s">
        <v>60</v>
      </c>
      <c r="QQQ43" s="23" t="s">
        <v>60</v>
      </c>
      <c r="QQR43" s="23" t="s">
        <v>60</v>
      </c>
      <c r="QQS43" s="23" t="s">
        <v>60</v>
      </c>
      <c r="QQT43" s="23" t="s">
        <v>60</v>
      </c>
      <c r="QQU43" s="23" t="s">
        <v>60</v>
      </c>
      <c r="QQV43" s="23" t="s">
        <v>60</v>
      </c>
      <c r="QQW43" s="23" t="s">
        <v>60</v>
      </c>
      <c r="QQX43" s="23" t="s">
        <v>60</v>
      </c>
      <c r="QQY43" s="23" t="s">
        <v>60</v>
      </c>
      <c r="QQZ43" s="23" t="s">
        <v>60</v>
      </c>
      <c r="QRA43" s="23" t="s">
        <v>60</v>
      </c>
      <c r="QRB43" s="23" t="s">
        <v>60</v>
      </c>
      <c r="QRC43" s="23" t="s">
        <v>60</v>
      </c>
      <c r="QRD43" s="23" t="s">
        <v>60</v>
      </c>
      <c r="QRE43" s="23" t="s">
        <v>60</v>
      </c>
      <c r="QRF43" s="23" t="s">
        <v>60</v>
      </c>
      <c r="QRG43" s="23" t="s">
        <v>60</v>
      </c>
      <c r="QRH43" s="23" t="s">
        <v>60</v>
      </c>
      <c r="QRI43" s="23" t="s">
        <v>60</v>
      </c>
      <c r="QRJ43" s="23" t="s">
        <v>60</v>
      </c>
      <c r="QRK43" s="23" t="s">
        <v>60</v>
      </c>
      <c r="QRL43" s="23" t="s">
        <v>60</v>
      </c>
      <c r="QRM43" s="23" t="s">
        <v>60</v>
      </c>
      <c r="QRN43" s="23" t="s">
        <v>60</v>
      </c>
      <c r="QRO43" s="23" t="s">
        <v>60</v>
      </c>
      <c r="QRP43" s="23" t="s">
        <v>60</v>
      </c>
      <c r="QRQ43" s="23" t="s">
        <v>60</v>
      </c>
      <c r="QRR43" s="23" t="s">
        <v>60</v>
      </c>
      <c r="QRS43" s="23" t="s">
        <v>60</v>
      </c>
      <c r="QRT43" s="23" t="s">
        <v>60</v>
      </c>
      <c r="QRU43" s="23" t="s">
        <v>60</v>
      </c>
      <c r="QRV43" s="23" t="s">
        <v>60</v>
      </c>
      <c r="QRW43" s="23" t="s">
        <v>60</v>
      </c>
      <c r="QRX43" s="23" t="s">
        <v>60</v>
      </c>
      <c r="QRY43" s="23" t="s">
        <v>60</v>
      </c>
      <c r="QRZ43" s="23" t="s">
        <v>60</v>
      </c>
      <c r="QSA43" s="23" t="s">
        <v>60</v>
      </c>
      <c r="QSB43" s="23" t="s">
        <v>60</v>
      </c>
      <c r="QSC43" s="23" t="s">
        <v>60</v>
      </c>
      <c r="QSD43" s="23" t="s">
        <v>60</v>
      </c>
      <c r="QSE43" s="23" t="s">
        <v>60</v>
      </c>
      <c r="QSF43" s="23" t="s">
        <v>60</v>
      </c>
      <c r="QSG43" s="23" t="s">
        <v>60</v>
      </c>
      <c r="QSH43" s="23" t="s">
        <v>60</v>
      </c>
      <c r="QSI43" s="23" t="s">
        <v>60</v>
      </c>
      <c r="QSJ43" s="23" t="s">
        <v>60</v>
      </c>
      <c r="QSK43" s="23" t="s">
        <v>60</v>
      </c>
      <c r="QSL43" s="23" t="s">
        <v>60</v>
      </c>
      <c r="QSM43" s="23" t="s">
        <v>60</v>
      </c>
      <c r="QSN43" s="23" t="s">
        <v>60</v>
      </c>
      <c r="QSO43" s="23" t="s">
        <v>60</v>
      </c>
      <c r="QSP43" s="23" t="s">
        <v>60</v>
      </c>
      <c r="QSQ43" s="23" t="s">
        <v>60</v>
      </c>
      <c r="QSR43" s="23" t="s">
        <v>60</v>
      </c>
      <c r="QSS43" s="23" t="s">
        <v>60</v>
      </c>
      <c r="QST43" s="23" t="s">
        <v>60</v>
      </c>
      <c r="QSU43" s="23" t="s">
        <v>60</v>
      </c>
      <c r="QSV43" s="23" t="s">
        <v>60</v>
      </c>
      <c r="QSW43" s="23" t="s">
        <v>60</v>
      </c>
      <c r="QSX43" s="23" t="s">
        <v>60</v>
      </c>
      <c r="QSY43" s="23" t="s">
        <v>60</v>
      </c>
      <c r="QSZ43" s="23" t="s">
        <v>60</v>
      </c>
      <c r="QTA43" s="23" t="s">
        <v>60</v>
      </c>
      <c r="QTB43" s="23" t="s">
        <v>60</v>
      </c>
      <c r="QTC43" s="23" t="s">
        <v>60</v>
      </c>
      <c r="QTD43" s="23" t="s">
        <v>60</v>
      </c>
      <c r="QTE43" s="23" t="s">
        <v>60</v>
      </c>
      <c r="QTF43" s="23" t="s">
        <v>60</v>
      </c>
      <c r="QTG43" s="23" t="s">
        <v>60</v>
      </c>
      <c r="QTH43" s="23" t="s">
        <v>60</v>
      </c>
      <c r="QTI43" s="23" t="s">
        <v>60</v>
      </c>
      <c r="QTJ43" s="23" t="s">
        <v>60</v>
      </c>
      <c r="QTK43" s="23" t="s">
        <v>60</v>
      </c>
      <c r="QTL43" s="23" t="s">
        <v>60</v>
      </c>
      <c r="QTM43" s="23" t="s">
        <v>60</v>
      </c>
      <c r="QTN43" s="23" t="s">
        <v>60</v>
      </c>
      <c r="QTO43" s="23" t="s">
        <v>60</v>
      </c>
      <c r="QTP43" s="23" t="s">
        <v>60</v>
      </c>
      <c r="QTQ43" s="23" t="s">
        <v>60</v>
      </c>
      <c r="QTR43" s="23" t="s">
        <v>60</v>
      </c>
      <c r="QTS43" s="23" t="s">
        <v>60</v>
      </c>
      <c r="QTT43" s="23" t="s">
        <v>60</v>
      </c>
      <c r="QTU43" s="23" t="s">
        <v>60</v>
      </c>
      <c r="QTV43" s="23" t="s">
        <v>60</v>
      </c>
      <c r="QTW43" s="23" t="s">
        <v>60</v>
      </c>
      <c r="QTX43" s="23" t="s">
        <v>60</v>
      </c>
      <c r="QTY43" s="23" t="s">
        <v>60</v>
      </c>
      <c r="QTZ43" s="23" t="s">
        <v>60</v>
      </c>
      <c r="QUA43" s="23" t="s">
        <v>60</v>
      </c>
      <c r="QUB43" s="23" t="s">
        <v>60</v>
      </c>
      <c r="QUC43" s="23" t="s">
        <v>60</v>
      </c>
      <c r="QUD43" s="23" t="s">
        <v>60</v>
      </c>
      <c r="QUE43" s="23" t="s">
        <v>60</v>
      </c>
      <c r="QUF43" s="23" t="s">
        <v>60</v>
      </c>
      <c r="QUG43" s="23" t="s">
        <v>60</v>
      </c>
      <c r="QUH43" s="23" t="s">
        <v>60</v>
      </c>
      <c r="QUI43" s="23" t="s">
        <v>60</v>
      </c>
      <c r="QUJ43" s="23" t="s">
        <v>60</v>
      </c>
      <c r="QUK43" s="23" t="s">
        <v>60</v>
      </c>
      <c r="QUL43" s="23" t="s">
        <v>60</v>
      </c>
      <c r="QUM43" s="23" t="s">
        <v>60</v>
      </c>
      <c r="QUN43" s="23" t="s">
        <v>60</v>
      </c>
      <c r="QUO43" s="23" t="s">
        <v>60</v>
      </c>
      <c r="QUP43" s="23" t="s">
        <v>60</v>
      </c>
      <c r="QUQ43" s="23" t="s">
        <v>60</v>
      </c>
      <c r="QUR43" s="23" t="s">
        <v>60</v>
      </c>
      <c r="QUS43" s="23" t="s">
        <v>60</v>
      </c>
      <c r="QUT43" s="23" t="s">
        <v>60</v>
      </c>
      <c r="QUU43" s="23" t="s">
        <v>60</v>
      </c>
      <c r="QUV43" s="23" t="s">
        <v>60</v>
      </c>
      <c r="QUW43" s="23" t="s">
        <v>60</v>
      </c>
      <c r="QUX43" s="23" t="s">
        <v>60</v>
      </c>
      <c r="QUY43" s="23" t="s">
        <v>60</v>
      </c>
      <c r="QUZ43" s="23" t="s">
        <v>60</v>
      </c>
      <c r="QVA43" s="23" t="s">
        <v>60</v>
      </c>
      <c r="QVB43" s="23" t="s">
        <v>60</v>
      </c>
      <c r="QVC43" s="23" t="s">
        <v>60</v>
      </c>
      <c r="QVD43" s="23" t="s">
        <v>60</v>
      </c>
      <c r="QVE43" s="23" t="s">
        <v>60</v>
      </c>
      <c r="QVF43" s="23" t="s">
        <v>60</v>
      </c>
      <c r="QVG43" s="23" t="s">
        <v>60</v>
      </c>
      <c r="QVH43" s="23" t="s">
        <v>60</v>
      </c>
      <c r="QVI43" s="23" t="s">
        <v>60</v>
      </c>
      <c r="QVJ43" s="23" t="s">
        <v>60</v>
      </c>
      <c r="QVK43" s="23" t="s">
        <v>60</v>
      </c>
      <c r="QVL43" s="23" t="s">
        <v>60</v>
      </c>
      <c r="QVM43" s="23" t="s">
        <v>60</v>
      </c>
      <c r="QVN43" s="23" t="s">
        <v>60</v>
      </c>
      <c r="QVO43" s="23" t="s">
        <v>60</v>
      </c>
      <c r="QVP43" s="23" t="s">
        <v>60</v>
      </c>
      <c r="QVQ43" s="23" t="s">
        <v>60</v>
      </c>
      <c r="QVR43" s="23" t="s">
        <v>60</v>
      </c>
      <c r="QVS43" s="23" t="s">
        <v>60</v>
      </c>
      <c r="QVT43" s="23" t="s">
        <v>60</v>
      </c>
      <c r="QVU43" s="23" t="s">
        <v>60</v>
      </c>
      <c r="QVV43" s="23" t="s">
        <v>60</v>
      </c>
      <c r="QVW43" s="23" t="s">
        <v>60</v>
      </c>
      <c r="QVX43" s="23" t="s">
        <v>60</v>
      </c>
      <c r="QVY43" s="23" t="s">
        <v>60</v>
      </c>
      <c r="QVZ43" s="23" t="s">
        <v>60</v>
      </c>
      <c r="QWA43" s="23" t="s">
        <v>60</v>
      </c>
      <c r="QWB43" s="23" t="s">
        <v>60</v>
      </c>
      <c r="QWC43" s="23" t="s">
        <v>60</v>
      </c>
      <c r="QWD43" s="23" t="s">
        <v>60</v>
      </c>
      <c r="QWE43" s="23" t="s">
        <v>60</v>
      </c>
      <c r="QWF43" s="23" t="s">
        <v>60</v>
      </c>
      <c r="QWG43" s="23" t="s">
        <v>60</v>
      </c>
      <c r="QWH43" s="23" t="s">
        <v>60</v>
      </c>
      <c r="QWI43" s="23" t="s">
        <v>60</v>
      </c>
      <c r="QWJ43" s="23" t="s">
        <v>60</v>
      </c>
      <c r="QWK43" s="23" t="s">
        <v>60</v>
      </c>
      <c r="QWL43" s="23" t="s">
        <v>60</v>
      </c>
      <c r="QWM43" s="23" t="s">
        <v>60</v>
      </c>
      <c r="QWN43" s="23" t="s">
        <v>60</v>
      </c>
      <c r="QWO43" s="23" t="s">
        <v>60</v>
      </c>
      <c r="QWP43" s="23" t="s">
        <v>60</v>
      </c>
      <c r="QWQ43" s="23" t="s">
        <v>60</v>
      </c>
      <c r="QWR43" s="23" t="s">
        <v>60</v>
      </c>
      <c r="QWS43" s="23" t="s">
        <v>60</v>
      </c>
      <c r="QWT43" s="23" t="s">
        <v>60</v>
      </c>
      <c r="QWU43" s="23" t="s">
        <v>60</v>
      </c>
      <c r="QWV43" s="23" t="s">
        <v>60</v>
      </c>
      <c r="QWW43" s="23" t="s">
        <v>60</v>
      </c>
      <c r="QWX43" s="23" t="s">
        <v>60</v>
      </c>
      <c r="QWY43" s="23" t="s">
        <v>60</v>
      </c>
      <c r="QWZ43" s="23" t="s">
        <v>60</v>
      </c>
      <c r="QXA43" s="23" t="s">
        <v>60</v>
      </c>
      <c r="QXB43" s="23" t="s">
        <v>60</v>
      </c>
      <c r="QXC43" s="23" t="s">
        <v>60</v>
      </c>
      <c r="QXD43" s="23" t="s">
        <v>60</v>
      </c>
      <c r="QXE43" s="23" t="s">
        <v>60</v>
      </c>
      <c r="QXF43" s="23" t="s">
        <v>60</v>
      </c>
      <c r="QXG43" s="23" t="s">
        <v>60</v>
      </c>
      <c r="QXH43" s="23" t="s">
        <v>60</v>
      </c>
      <c r="QXI43" s="23" t="s">
        <v>60</v>
      </c>
      <c r="QXJ43" s="23" t="s">
        <v>60</v>
      </c>
      <c r="QXK43" s="23" t="s">
        <v>60</v>
      </c>
      <c r="QXL43" s="23" t="s">
        <v>60</v>
      </c>
      <c r="QXM43" s="23" t="s">
        <v>60</v>
      </c>
      <c r="QXN43" s="23" t="s">
        <v>60</v>
      </c>
      <c r="QXO43" s="23" t="s">
        <v>60</v>
      </c>
      <c r="QXP43" s="23" t="s">
        <v>60</v>
      </c>
      <c r="QXQ43" s="23" t="s">
        <v>60</v>
      </c>
      <c r="QXR43" s="23" t="s">
        <v>60</v>
      </c>
      <c r="QXS43" s="23" t="s">
        <v>60</v>
      </c>
      <c r="QXT43" s="23" t="s">
        <v>60</v>
      </c>
      <c r="QXU43" s="23" t="s">
        <v>60</v>
      </c>
      <c r="QXV43" s="23" t="s">
        <v>60</v>
      </c>
      <c r="QXW43" s="23" t="s">
        <v>60</v>
      </c>
      <c r="QXX43" s="23" t="s">
        <v>60</v>
      </c>
      <c r="QXY43" s="23" t="s">
        <v>60</v>
      </c>
      <c r="QXZ43" s="23" t="s">
        <v>60</v>
      </c>
      <c r="QYA43" s="23" t="s">
        <v>60</v>
      </c>
      <c r="QYB43" s="23" t="s">
        <v>60</v>
      </c>
      <c r="QYC43" s="23" t="s">
        <v>60</v>
      </c>
      <c r="QYD43" s="23" t="s">
        <v>60</v>
      </c>
      <c r="QYE43" s="23" t="s">
        <v>60</v>
      </c>
      <c r="QYF43" s="23" t="s">
        <v>60</v>
      </c>
      <c r="QYG43" s="23" t="s">
        <v>60</v>
      </c>
      <c r="QYH43" s="23" t="s">
        <v>60</v>
      </c>
      <c r="QYI43" s="23" t="s">
        <v>60</v>
      </c>
      <c r="QYJ43" s="23" t="s">
        <v>60</v>
      </c>
      <c r="QYK43" s="23" t="s">
        <v>60</v>
      </c>
      <c r="QYL43" s="23" t="s">
        <v>60</v>
      </c>
      <c r="QYM43" s="23" t="s">
        <v>60</v>
      </c>
      <c r="QYN43" s="23" t="s">
        <v>60</v>
      </c>
      <c r="QYO43" s="23" t="s">
        <v>60</v>
      </c>
      <c r="QYP43" s="23" t="s">
        <v>60</v>
      </c>
      <c r="QYQ43" s="23" t="s">
        <v>60</v>
      </c>
      <c r="QYR43" s="23" t="s">
        <v>60</v>
      </c>
      <c r="QYS43" s="23" t="s">
        <v>60</v>
      </c>
      <c r="QYT43" s="23" t="s">
        <v>60</v>
      </c>
      <c r="QYU43" s="23" t="s">
        <v>60</v>
      </c>
      <c r="QYV43" s="23" t="s">
        <v>60</v>
      </c>
      <c r="QYW43" s="23" t="s">
        <v>60</v>
      </c>
      <c r="QYX43" s="23" t="s">
        <v>60</v>
      </c>
      <c r="QYY43" s="23" t="s">
        <v>60</v>
      </c>
      <c r="QYZ43" s="23" t="s">
        <v>60</v>
      </c>
      <c r="QZA43" s="23" t="s">
        <v>60</v>
      </c>
      <c r="QZB43" s="23" t="s">
        <v>60</v>
      </c>
      <c r="QZC43" s="23" t="s">
        <v>60</v>
      </c>
      <c r="QZD43" s="23" t="s">
        <v>60</v>
      </c>
      <c r="QZE43" s="23" t="s">
        <v>60</v>
      </c>
      <c r="QZF43" s="23" t="s">
        <v>60</v>
      </c>
      <c r="QZG43" s="23" t="s">
        <v>60</v>
      </c>
      <c r="QZH43" s="23" t="s">
        <v>60</v>
      </c>
      <c r="QZI43" s="23" t="s">
        <v>60</v>
      </c>
      <c r="QZJ43" s="23" t="s">
        <v>60</v>
      </c>
      <c r="QZK43" s="23" t="s">
        <v>60</v>
      </c>
      <c r="QZL43" s="23" t="s">
        <v>60</v>
      </c>
      <c r="QZM43" s="23" t="s">
        <v>60</v>
      </c>
      <c r="QZN43" s="23" t="s">
        <v>60</v>
      </c>
      <c r="QZO43" s="23" t="s">
        <v>60</v>
      </c>
      <c r="QZP43" s="23" t="s">
        <v>60</v>
      </c>
      <c r="QZQ43" s="23" t="s">
        <v>60</v>
      </c>
      <c r="QZR43" s="23" t="s">
        <v>60</v>
      </c>
      <c r="QZS43" s="23" t="s">
        <v>60</v>
      </c>
      <c r="QZT43" s="23" t="s">
        <v>60</v>
      </c>
      <c r="QZU43" s="23" t="s">
        <v>60</v>
      </c>
      <c r="QZV43" s="23" t="s">
        <v>60</v>
      </c>
      <c r="QZW43" s="23" t="s">
        <v>60</v>
      </c>
      <c r="QZX43" s="23" t="s">
        <v>60</v>
      </c>
      <c r="QZY43" s="23" t="s">
        <v>60</v>
      </c>
      <c r="QZZ43" s="23" t="s">
        <v>60</v>
      </c>
      <c r="RAA43" s="23" t="s">
        <v>60</v>
      </c>
      <c r="RAB43" s="23" t="s">
        <v>60</v>
      </c>
      <c r="RAC43" s="23" t="s">
        <v>60</v>
      </c>
      <c r="RAD43" s="23" t="s">
        <v>60</v>
      </c>
      <c r="RAE43" s="23" t="s">
        <v>60</v>
      </c>
      <c r="RAF43" s="23" t="s">
        <v>60</v>
      </c>
      <c r="RAG43" s="23" t="s">
        <v>60</v>
      </c>
      <c r="RAH43" s="23" t="s">
        <v>60</v>
      </c>
      <c r="RAI43" s="23" t="s">
        <v>60</v>
      </c>
      <c r="RAJ43" s="23" t="s">
        <v>60</v>
      </c>
      <c r="RAK43" s="23" t="s">
        <v>60</v>
      </c>
      <c r="RAL43" s="23" t="s">
        <v>60</v>
      </c>
      <c r="RAM43" s="23" t="s">
        <v>60</v>
      </c>
      <c r="RAN43" s="23" t="s">
        <v>60</v>
      </c>
      <c r="RAO43" s="23" t="s">
        <v>60</v>
      </c>
      <c r="RAP43" s="23" t="s">
        <v>60</v>
      </c>
      <c r="RAQ43" s="23" t="s">
        <v>60</v>
      </c>
      <c r="RAR43" s="23" t="s">
        <v>60</v>
      </c>
      <c r="RAS43" s="23" t="s">
        <v>60</v>
      </c>
      <c r="RAT43" s="23" t="s">
        <v>60</v>
      </c>
      <c r="RAU43" s="23" t="s">
        <v>60</v>
      </c>
      <c r="RAV43" s="23" t="s">
        <v>60</v>
      </c>
      <c r="RAW43" s="23" t="s">
        <v>60</v>
      </c>
      <c r="RAX43" s="23" t="s">
        <v>60</v>
      </c>
      <c r="RAY43" s="23" t="s">
        <v>60</v>
      </c>
      <c r="RAZ43" s="23" t="s">
        <v>60</v>
      </c>
      <c r="RBA43" s="23" t="s">
        <v>60</v>
      </c>
      <c r="RBB43" s="23" t="s">
        <v>60</v>
      </c>
      <c r="RBC43" s="23" t="s">
        <v>60</v>
      </c>
      <c r="RBD43" s="23" t="s">
        <v>60</v>
      </c>
      <c r="RBE43" s="23" t="s">
        <v>60</v>
      </c>
      <c r="RBF43" s="23" t="s">
        <v>60</v>
      </c>
      <c r="RBG43" s="23" t="s">
        <v>60</v>
      </c>
      <c r="RBH43" s="23" t="s">
        <v>60</v>
      </c>
      <c r="RBI43" s="23" t="s">
        <v>60</v>
      </c>
      <c r="RBJ43" s="23" t="s">
        <v>60</v>
      </c>
      <c r="RBK43" s="23" t="s">
        <v>60</v>
      </c>
      <c r="RBL43" s="23" t="s">
        <v>60</v>
      </c>
      <c r="RBM43" s="23" t="s">
        <v>60</v>
      </c>
      <c r="RBN43" s="23" t="s">
        <v>60</v>
      </c>
      <c r="RBO43" s="23" t="s">
        <v>60</v>
      </c>
      <c r="RBP43" s="23" t="s">
        <v>60</v>
      </c>
      <c r="RBQ43" s="23" t="s">
        <v>60</v>
      </c>
      <c r="RBR43" s="23" t="s">
        <v>60</v>
      </c>
      <c r="RBS43" s="23" t="s">
        <v>60</v>
      </c>
      <c r="RBT43" s="23" t="s">
        <v>60</v>
      </c>
      <c r="RBU43" s="23" t="s">
        <v>60</v>
      </c>
      <c r="RBV43" s="23" t="s">
        <v>60</v>
      </c>
      <c r="RBW43" s="23" t="s">
        <v>60</v>
      </c>
      <c r="RBX43" s="23" t="s">
        <v>60</v>
      </c>
      <c r="RBY43" s="23" t="s">
        <v>60</v>
      </c>
      <c r="RBZ43" s="23" t="s">
        <v>60</v>
      </c>
      <c r="RCA43" s="23" t="s">
        <v>60</v>
      </c>
      <c r="RCB43" s="23" t="s">
        <v>60</v>
      </c>
      <c r="RCC43" s="23" t="s">
        <v>60</v>
      </c>
      <c r="RCD43" s="23" t="s">
        <v>60</v>
      </c>
      <c r="RCE43" s="23" t="s">
        <v>60</v>
      </c>
      <c r="RCF43" s="23" t="s">
        <v>60</v>
      </c>
      <c r="RCG43" s="23" t="s">
        <v>60</v>
      </c>
      <c r="RCH43" s="23" t="s">
        <v>60</v>
      </c>
      <c r="RCI43" s="23" t="s">
        <v>60</v>
      </c>
      <c r="RCJ43" s="23" t="s">
        <v>60</v>
      </c>
      <c r="RCK43" s="23" t="s">
        <v>60</v>
      </c>
      <c r="RCL43" s="23" t="s">
        <v>60</v>
      </c>
      <c r="RCM43" s="23" t="s">
        <v>60</v>
      </c>
      <c r="RCN43" s="23" t="s">
        <v>60</v>
      </c>
      <c r="RCO43" s="23" t="s">
        <v>60</v>
      </c>
      <c r="RCP43" s="23" t="s">
        <v>60</v>
      </c>
      <c r="RCQ43" s="23" t="s">
        <v>60</v>
      </c>
      <c r="RCR43" s="23" t="s">
        <v>60</v>
      </c>
      <c r="RCS43" s="23" t="s">
        <v>60</v>
      </c>
      <c r="RCT43" s="23" t="s">
        <v>60</v>
      </c>
      <c r="RCU43" s="23" t="s">
        <v>60</v>
      </c>
      <c r="RCV43" s="23" t="s">
        <v>60</v>
      </c>
      <c r="RCW43" s="23" t="s">
        <v>60</v>
      </c>
      <c r="RCX43" s="23" t="s">
        <v>60</v>
      </c>
      <c r="RCY43" s="23" t="s">
        <v>60</v>
      </c>
      <c r="RCZ43" s="23" t="s">
        <v>60</v>
      </c>
      <c r="RDA43" s="23" t="s">
        <v>60</v>
      </c>
      <c r="RDB43" s="23" t="s">
        <v>60</v>
      </c>
      <c r="RDC43" s="23" t="s">
        <v>60</v>
      </c>
      <c r="RDD43" s="23" t="s">
        <v>60</v>
      </c>
      <c r="RDE43" s="23" t="s">
        <v>60</v>
      </c>
      <c r="RDF43" s="23" t="s">
        <v>60</v>
      </c>
      <c r="RDG43" s="23" t="s">
        <v>60</v>
      </c>
      <c r="RDH43" s="23" t="s">
        <v>60</v>
      </c>
      <c r="RDI43" s="23" t="s">
        <v>60</v>
      </c>
      <c r="RDJ43" s="23" t="s">
        <v>60</v>
      </c>
      <c r="RDK43" s="23" t="s">
        <v>60</v>
      </c>
      <c r="RDL43" s="23" t="s">
        <v>60</v>
      </c>
      <c r="RDM43" s="23" t="s">
        <v>60</v>
      </c>
      <c r="RDN43" s="23" t="s">
        <v>60</v>
      </c>
      <c r="RDO43" s="23" t="s">
        <v>60</v>
      </c>
      <c r="RDP43" s="23" t="s">
        <v>60</v>
      </c>
      <c r="RDQ43" s="23" t="s">
        <v>60</v>
      </c>
      <c r="RDR43" s="23" t="s">
        <v>60</v>
      </c>
      <c r="RDS43" s="23" t="s">
        <v>60</v>
      </c>
      <c r="RDT43" s="23" t="s">
        <v>60</v>
      </c>
      <c r="RDU43" s="23" t="s">
        <v>60</v>
      </c>
      <c r="RDV43" s="23" t="s">
        <v>60</v>
      </c>
      <c r="RDW43" s="23" t="s">
        <v>60</v>
      </c>
      <c r="RDX43" s="23" t="s">
        <v>60</v>
      </c>
      <c r="RDY43" s="23" t="s">
        <v>60</v>
      </c>
      <c r="RDZ43" s="23" t="s">
        <v>60</v>
      </c>
      <c r="REA43" s="23" t="s">
        <v>60</v>
      </c>
      <c r="REB43" s="23" t="s">
        <v>60</v>
      </c>
      <c r="REC43" s="23" t="s">
        <v>60</v>
      </c>
      <c r="RED43" s="23" t="s">
        <v>60</v>
      </c>
      <c r="REE43" s="23" t="s">
        <v>60</v>
      </c>
      <c r="REF43" s="23" t="s">
        <v>60</v>
      </c>
      <c r="REG43" s="23" t="s">
        <v>60</v>
      </c>
      <c r="REH43" s="23" t="s">
        <v>60</v>
      </c>
      <c r="REI43" s="23" t="s">
        <v>60</v>
      </c>
      <c r="REJ43" s="23" t="s">
        <v>60</v>
      </c>
      <c r="REK43" s="23" t="s">
        <v>60</v>
      </c>
      <c r="REL43" s="23" t="s">
        <v>60</v>
      </c>
      <c r="REM43" s="23" t="s">
        <v>60</v>
      </c>
      <c r="REN43" s="23" t="s">
        <v>60</v>
      </c>
      <c r="REO43" s="23" t="s">
        <v>60</v>
      </c>
      <c r="REP43" s="23" t="s">
        <v>60</v>
      </c>
      <c r="REQ43" s="23" t="s">
        <v>60</v>
      </c>
      <c r="RER43" s="23" t="s">
        <v>60</v>
      </c>
      <c r="RES43" s="23" t="s">
        <v>60</v>
      </c>
      <c r="RET43" s="23" t="s">
        <v>60</v>
      </c>
      <c r="REU43" s="23" t="s">
        <v>60</v>
      </c>
      <c r="REV43" s="23" t="s">
        <v>60</v>
      </c>
      <c r="REW43" s="23" t="s">
        <v>60</v>
      </c>
      <c r="REX43" s="23" t="s">
        <v>60</v>
      </c>
      <c r="REY43" s="23" t="s">
        <v>60</v>
      </c>
      <c r="REZ43" s="23" t="s">
        <v>60</v>
      </c>
      <c r="RFA43" s="23" t="s">
        <v>60</v>
      </c>
      <c r="RFB43" s="23" t="s">
        <v>60</v>
      </c>
      <c r="RFC43" s="23" t="s">
        <v>60</v>
      </c>
      <c r="RFD43" s="23" t="s">
        <v>60</v>
      </c>
      <c r="RFE43" s="23" t="s">
        <v>60</v>
      </c>
      <c r="RFF43" s="23" t="s">
        <v>60</v>
      </c>
      <c r="RFG43" s="23" t="s">
        <v>60</v>
      </c>
      <c r="RFH43" s="23" t="s">
        <v>60</v>
      </c>
      <c r="RFI43" s="23" t="s">
        <v>60</v>
      </c>
      <c r="RFJ43" s="23" t="s">
        <v>60</v>
      </c>
      <c r="RFK43" s="23" t="s">
        <v>60</v>
      </c>
      <c r="RFL43" s="23" t="s">
        <v>60</v>
      </c>
      <c r="RFM43" s="23" t="s">
        <v>60</v>
      </c>
      <c r="RFN43" s="23" t="s">
        <v>60</v>
      </c>
      <c r="RFO43" s="23" t="s">
        <v>60</v>
      </c>
      <c r="RFP43" s="23" t="s">
        <v>60</v>
      </c>
      <c r="RFQ43" s="23" t="s">
        <v>60</v>
      </c>
      <c r="RFR43" s="23" t="s">
        <v>60</v>
      </c>
      <c r="RFS43" s="23" t="s">
        <v>60</v>
      </c>
      <c r="RFT43" s="23" t="s">
        <v>60</v>
      </c>
      <c r="RFU43" s="23" t="s">
        <v>60</v>
      </c>
      <c r="RFV43" s="23" t="s">
        <v>60</v>
      </c>
      <c r="RFW43" s="23" t="s">
        <v>60</v>
      </c>
      <c r="RFX43" s="23" t="s">
        <v>60</v>
      </c>
      <c r="RFY43" s="23" t="s">
        <v>60</v>
      </c>
      <c r="RFZ43" s="23" t="s">
        <v>60</v>
      </c>
      <c r="RGA43" s="23" t="s">
        <v>60</v>
      </c>
      <c r="RGB43" s="23" t="s">
        <v>60</v>
      </c>
      <c r="RGC43" s="23" t="s">
        <v>60</v>
      </c>
      <c r="RGD43" s="23" t="s">
        <v>60</v>
      </c>
      <c r="RGE43" s="23" t="s">
        <v>60</v>
      </c>
      <c r="RGF43" s="23" t="s">
        <v>60</v>
      </c>
      <c r="RGG43" s="23" t="s">
        <v>60</v>
      </c>
      <c r="RGH43" s="23" t="s">
        <v>60</v>
      </c>
      <c r="RGI43" s="23" t="s">
        <v>60</v>
      </c>
      <c r="RGJ43" s="23" t="s">
        <v>60</v>
      </c>
      <c r="RGK43" s="23" t="s">
        <v>60</v>
      </c>
      <c r="RGL43" s="23" t="s">
        <v>60</v>
      </c>
      <c r="RGM43" s="23" t="s">
        <v>60</v>
      </c>
      <c r="RGN43" s="23" t="s">
        <v>60</v>
      </c>
      <c r="RGO43" s="23" t="s">
        <v>60</v>
      </c>
      <c r="RGP43" s="23" t="s">
        <v>60</v>
      </c>
      <c r="RGQ43" s="23" t="s">
        <v>60</v>
      </c>
      <c r="RGR43" s="23" t="s">
        <v>60</v>
      </c>
      <c r="RGS43" s="23" t="s">
        <v>60</v>
      </c>
      <c r="RGT43" s="23" t="s">
        <v>60</v>
      </c>
      <c r="RGU43" s="23" t="s">
        <v>60</v>
      </c>
      <c r="RGV43" s="23" t="s">
        <v>60</v>
      </c>
      <c r="RGW43" s="23" t="s">
        <v>60</v>
      </c>
      <c r="RGX43" s="23" t="s">
        <v>60</v>
      </c>
      <c r="RGY43" s="23" t="s">
        <v>60</v>
      </c>
      <c r="RGZ43" s="23" t="s">
        <v>60</v>
      </c>
      <c r="RHA43" s="23" t="s">
        <v>60</v>
      </c>
      <c r="RHB43" s="23" t="s">
        <v>60</v>
      </c>
      <c r="RHC43" s="23" t="s">
        <v>60</v>
      </c>
      <c r="RHD43" s="23" t="s">
        <v>60</v>
      </c>
      <c r="RHE43" s="23" t="s">
        <v>60</v>
      </c>
      <c r="RHF43" s="23" t="s">
        <v>60</v>
      </c>
      <c r="RHG43" s="23" t="s">
        <v>60</v>
      </c>
      <c r="RHH43" s="23" t="s">
        <v>60</v>
      </c>
      <c r="RHI43" s="23" t="s">
        <v>60</v>
      </c>
      <c r="RHJ43" s="23" t="s">
        <v>60</v>
      </c>
      <c r="RHK43" s="23" t="s">
        <v>60</v>
      </c>
      <c r="RHL43" s="23" t="s">
        <v>60</v>
      </c>
      <c r="RHM43" s="23" t="s">
        <v>60</v>
      </c>
      <c r="RHN43" s="23" t="s">
        <v>60</v>
      </c>
      <c r="RHO43" s="23" t="s">
        <v>60</v>
      </c>
      <c r="RHP43" s="23" t="s">
        <v>60</v>
      </c>
      <c r="RHQ43" s="23" t="s">
        <v>60</v>
      </c>
      <c r="RHR43" s="23" t="s">
        <v>60</v>
      </c>
      <c r="RHS43" s="23" t="s">
        <v>60</v>
      </c>
      <c r="RHT43" s="23" t="s">
        <v>60</v>
      </c>
      <c r="RHU43" s="23" t="s">
        <v>60</v>
      </c>
      <c r="RHV43" s="23" t="s">
        <v>60</v>
      </c>
      <c r="RHW43" s="23" t="s">
        <v>60</v>
      </c>
      <c r="RHX43" s="23" t="s">
        <v>60</v>
      </c>
      <c r="RHY43" s="23" t="s">
        <v>60</v>
      </c>
      <c r="RHZ43" s="23" t="s">
        <v>60</v>
      </c>
      <c r="RIA43" s="23" t="s">
        <v>60</v>
      </c>
      <c r="RIB43" s="23" t="s">
        <v>60</v>
      </c>
      <c r="RIC43" s="23" t="s">
        <v>60</v>
      </c>
      <c r="RID43" s="23" t="s">
        <v>60</v>
      </c>
      <c r="RIE43" s="23" t="s">
        <v>60</v>
      </c>
      <c r="RIF43" s="23" t="s">
        <v>60</v>
      </c>
      <c r="RIG43" s="23" t="s">
        <v>60</v>
      </c>
      <c r="RIH43" s="23" t="s">
        <v>60</v>
      </c>
      <c r="RII43" s="23" t="s">
        <v>60</v>
      </c>
      <c r="RIJ43" s="23" t="s">
        <v>60</v>
      </c>
      <c r="RIK43" s="23" t="s">
        <v>60</v>
      </c>
      <c r="RIL43" s="23" t="s">
        <v>60</v>
      </c>
      <c r="RIM43" s="23" t="s">
        <v>60</v>
      </c>
      <c r="RIN43" s="23" t="s">
        <v>60</v>
      </c>
      <c r="RIO43" s="23" t="s">
        <v>60</v>
      </c>
      <c r="RIP43" s="23" t="s">
        <v>60</v>
      </c>
      <c r="RIQ43" s="23" t="s">
        <v>60</v>
      </c>
      <c r="RIR43" s="23" t="s">
        <v>60</v>
      </c>
      <c r="RIS43" s="23" t="s">
        <v>60</v>
      </c>
      <c r="RIT43" s="23" t="s">
        <v>60</v>
      </c>
      <c r="RIU43" s="23" t="s">
        <v>60</v>
      </c>
      <c r="RIV43" s="23" t="s">
        <v>60</v>
      </c>
      <c r="RIW43" s="23" t="s">
        <v>60</v>
      </c>
      <c r="RIX43" s="23" t="s">
        <v>60</v>
      </c>
      <c r="RIY43" s="23" t="s">
        <v>60</v>
      </c>
      <c r="RIZ43" s="23" t="s">
        <v>60</v>
      </c>
      <c r="RJA43" s="23" t="s">
        <v>60</v>
      </c>
      <c r="RJB43" s="23" t="s">
        <v>60</v>
      </c>
      <c r="RJC43" s="23" t="s">
        <v>60</v>
      </c>
      <c r="RJD43" s="23" t="s">
        <v>60</v>
      </c>
      <c r="RJE43" s="23" t="s">
        <v>60</v>
      </c>
      <c r="RJF43" s="23" t="s">
        <v>60</v>
      </c>
      <c r="RJG43" s="23" t="s">
        <v>60</v>
      </c>
      <c r="RJH43" s="23" t="s">
        <v>60</v>
      </c>
      <c r="RJI43" s="23" t="s">
        <v>60</v>
      </c>
      <c r="RJJ43" s="23" t="s">
        <v>60</v>
      </c>
      <c r="RJK43" s="23" t="s">
        <v>60</v>
      </c>
      <c r="RJL43" s="23" t="s">
        <v>60</v>
      </c>
      <c r="RJM43" s="23" t="s">
        <v>60</v>
      </c>
      <c r="RJN43" s="23" t="s">
        <v>60</v>
      </c>
      <c r="RJO43" s="23" t="s">
        <v>60</v>
      </c>
      <c r="RJP43" s="23" t="s">
        <v>60</v>
      </c>
      <c r="RJQ43" s="23" t="s">
        <v>60</v>
      </c>
      <c r="RJR43" s="23" t="s">
        <v>60</v>
      </c>
      <c r="RJS43" s="23" t="s">
        <v>60</v>
      </c>
      <c r="RJT43" s="23" t="s">
        <v>60</v>
      </c>
      <c r="RJU43" s="23" t="s">
        <v>60</v>
      </c>
      <c r="RJV43" s="23" t="s">
        <v>60</v>
      </c>
      <c r="RJW43" s="23" t="s">
        <v>60</v>
      </c>
      <c r="RJX43" s="23" t="s">
        <v>60</v>
      </c>
      <c r="RJY43" s="23" t="s">
        <v>60</v>
      </c>
      <c r="RJZ43" s="23" t="s">
        <v>60</v>
      </c>
      <c r="RKA43" s="23" t="s">
        <v>60</v>
      </c>
      <c r="RKB43" s="23" t="s">
        <v>60</v>
      </c>
      <c r="RKC43" s="23" t="s">
        <v>60</v>
      </c>
      <c r="RKD43" s="23" t="s">
        <v>60</v>
      </c>
      <c r="RKE43" s="23" t="s">
        <v>60</v>
      </c>
      <c r="RKF43" s="23" t="s">
        <v>60</v>
      </c>
      <c r="RKG43" s="23" t="s">
        <v>60</v>
      </c>
      <c r="RKH43" s="23" t="s">
        <v>60</v>
      </c>
      <c r="RKI43" s="23" t="s">
        <v>60</v>
      </c>
      <c r="RKJ43" s="23" t="s">
        <v>60</v>
      </c>
      <c r="RKK43" s="23" t="s">
        <v>60</v>
      </c>
      <c r="RKL43" s="23" t="s">
        <v>60</v>
      </c>
      <c r="RKM43" s="23" t="s">
        <v>60</v>
      </c>
      <c r="RKN43" s="23" t="s">
        <v>60</v>
      </c>
      <c r="RKO43" s="23" t="s">
        <v>60</v>
      </c>
      <c r="RKP43" s="23" t="s">
        <v>60</v>
      </c>
      <c r="RKQ43" s="23" t="s">
        <v>60</v>
      </c>
      <c r="RKR43" s="23" t="s">
        <v>60</v>
      </c>
      <c r="RKS43" s="23" t="s">
        <v>60</v>
      </c>
      <c r="RKT43" s="23" t="s">
        <v>60</v>
      </c>
      <c r="RKU43" s="23" t="s">
        <v>60</v>
      </c>
      <c r="RKV43" s="23" t="s">
        <v>60</v>
      </c>
      <c r="RKW43" s="23" t="s">
        <v>60</v>
      </c>
      <c r="RKX43" s="23" t="s">
        <v>60</v>
      </c>
      <c r="RKY43" s="23" t="s">
        <v>60</v>
      </c>
      <c r="RKZ43" s="23" t="s">
        <v>60</v>
      </c>
      <c r="RLA43" s="23" t="s">
        <v>60</v>
      </c>
      <c r="RLB43" s="23" t="s">
        <v>60</v>
      </c>
      <c r="RLC43" s="23" t="s">
        <v>60</v>
      </c>
      <c r="RLD43" s="23" t="s">
        <v>60</v>
      </c>
      <c r="RLE43" s="23" t="s">
        <v>60</v>
      </c>
      <c r="RLF43" s="23" t="s">
        <v>60</v>
      </c>
      <c r="RLG43" s="23" t="s">
        <v>60</v>
      </c>
      <c r="RLH43" s="23" t="s">
        <v>60</v>
      </c>
      <c r="RLI43" s="23" t="s">
        <v>60</v>
      </c>
      <c r="RLJ43" s="23" t="s">
        <v>60</v>
      </c>
      <c r="RLK43" s="23" t="s">
        <v>60</v>
      </c>
      <c r="RLL43" s="23" t="s">
        <v>60</v>
      </c>
      <c r="RLM43" s="23" t="s">
        <v>60</v>
      </c>
      <c r="RLN43" s="23" t="s">
        <v>60</v>
      </c>
      <c r="RLO43" s="23" t="s">
        <v>60</v>
      </c>
      <c r="RLP43" s="23" t="s">
        <v>60</v>
      </c>
      <c r="RLQ43" s="23" t="s">
        <v>60</v>
      </c>
      <c r="RLR43" s="23" t="s">
        <v>60</v>
      </c>
      <c r="RLS43" s="23" t="s">
        <v>60</v>
      </c>
      <c r="RLT43" s="23" t="s">
        <v>60</v>
      </c>
      <c r="RLU43" s="23" t="s">
        <v>60</v>
      </c>
      <c r="RLV43" s="23" t="s">
        <v>60</v>
      </c>
      <c r="RLW43" s="23" t="s">
        <v>60</v>
      </c>
      <c r="RLX43" s="23" t="s">
        <v>60</v>
      </c>
      <c r="RLY43" s="23" t="s">
        <v>60</v>
      </c>
      <c r="RLZ43" s="23" t="s">
        <v>60</v>
      </c>
      <c r="RMA43" s="23" t="s">
        <v>60</v>
      </c>
      <c r="RMB43" s="23" t="s">
        <v>60</v>
      </c>
      <c r="RMC43" s="23" t="s">
        <v>60</v>
      </c>
      <c r="RMD43" s="23" t="s">
        <v>60</v>
      </c>
      <c r="RME43" s="23" t="s">
        <v>60</v>
      </c>
      <c r="RMF43" s="23" t="s">
        <v>60</v>
      </c>
      <c r="RMG43" s="23" t="s">
        <v>60</v>
      </c>
      <c r="RMH43" s="23" t="s">
        <v>60</v>
      </c>
      <c r="RMI43" s="23" t="s">
        <v>60</v>
      </c>
      <c r="RMJ43" s="23" t="s">
        <v>60</v>
      </c>
      <c r="RMK43" s="23" t="s">
        <v>60</v>
      </c>
      <c r="RML43" s="23" t="s">
        <v>60</v>
      </c>
      <c r="RMM43" s="23" t="s">
        <v>60</v>
      </c>
      <c r="RMN43" s="23" t="s">
        <v>60</v>
      </c>
      <c r="RMO43" s="23" t="s">
        <v>60</v>
      </c>
      <c r="RMP43" s="23" t="s">
        <v>60</v>
      </c>
      <c r="RMQ43" s="23" t="s">
        <v>60</v>
      </c>
      <c r="RMR43" s="23" t="s">
        <v>60</v>
      </c>
      <c r="RMS43" s="23" t="s">
        <v>60</v>
      </c>
      <c r="RMT43" s="23" t="s">
        <v>60</v>
      </c>
      <c r="RMU43" s="23" t="s">
        <v>60</v>
      </c>
      <c r="RMV43" s="23" t="s">
        <v>60</v>
      </c>
      <c r="RMW43" s="23" t="s">
        <v>60</v>
      </c>
      <c r="RMX43" s="23" t="s">
        <v>60</v>
      </c>
      <c r="RMY43" s="23" t="s">
        <v>60</v>
      </c>
      <c r="RMZ43" s="23" t="s">
        <v>60</v>
      </c>
      <c r="RNA43" s="23" t="s">
        <v>60</v>
      </c>
      <c r="RNB43" s="23" t="s">
        <v>60</v>
      </c>
      <c r="RNC43" s="23" t="s">
        <v>60</v>
      </c>
      <c r="RND43" s="23" t="s">
        <v>60</v>
      </c>
      <c r="RNE43" s="23" t="s">
        <v>60</v>
      </c>
      <c r="RNF43" s="23" t="s">
        <v>60</v>
      </c>
      <c r="RNG43" s="23" t="s">
        <v>60</v>
      </c>
      <c r="RNH43" s="23" t="s">
        <v>60</v>
      </c>
      <c r="RNI43" s="23" t="s">
        <v>60</v>
      </c>
      <c r="RNJ43" s="23" t="s">
        <v>60</v>
      </c>
      <c r="RNK43" s="23" t="s">
        <v>60</v>
      </c>
      <c r="RNL43" s="23" t="s">
        <v>60</v>
      </c>
      <c r="RNM43" s="23" t="s">
        <v>60</v>
      </c>
      <c r="RNN43" s="23" t="s">
        <v>60</v>
      </c>
      <c r="RNO43" s="23" t="s">
        <v>60</v>
      </c>
      <c r="RNP43" s="23" t="s">
        <v>60</v>
      </c>
      <c r="RNQ43" s="23" t="s">
        <v>60</v>
      </c>
      <c r="RNR43" s="23" t="s">
        <v>60</v>
      </c>
      <c r="RNS43" s="23" t="s">
        <v>60</v>
      </c>
      <c r="RNT43" s="23" t="s">
        <v>60</v>
      </c>
      <c r="RNU43" s="23" t="s">
        <v>60</v>
      </c>
      <c r="RNV43" s="23" t="s">
        <v>60</v>
      </c>
      <c r="RNW43" s="23" t="s">
        <v>60</v>
      </c>
      <c r="RNX43" s="23" t="s">
        <v>60</v>
      </c>
      <c r="RNY43" s="23" t="s">
        <v>60</v>
      </c>
      <c r="RNZ43" s="23" t="s">
        <v>60</v>
      </c>
      <c r="ROA43" s="23" t="s">
        <v>60</v>
      </c>
      <c r="ROB43" s="23" t="s">
        <v>60</v>
      </c>
      <c r="ROC43" s="23" t="s">
        <v>60</v>
      </c>
      <c r="ROD43" s="23" t="s">
        <v>60</v>
      </c>
      <c r="ROE43" s="23" t="s">
        <v>60</v>
      </c>
      <c r="ROF43" s="23" t="s">
        <v>60</v>
      </c>
      <c r="ROG43" s="23" t="s">
        <v>60</v>
      </c>
      <c r="ROH43" s="23" t="s">
        <v>60</v>
      </c>
      <c r="ROI43" s="23" t="s">
        <v>60</v>
      </c>
      <c r="ROJ43" s="23" t="s">
        <v>60</v>
      </c>
      <c r="ROK43" s="23" t="s">
        <v>60</v>
      </c>
      <c r="ROL43" s="23" t="s">
        <v>60</v>
      </c>
      <c r="ROM43" s="23" t="s">
        <v>60</v>
      </c>
      <c r="RON43" s="23" t="s">
        <v>60</v>
      </c>
      <c r="ROO43" s="23" t="s">
        <v>60</v>
      </c>
      <c r="ROP43" s="23" t="s">
        <v>60</v>
      </c>
      <c r="ROQ43" s="23" t="s">
        <v>60</v>
      </c>
      <c r="ROR43" s="23" t="s">
        <v>60</v>
      </c>
      <c r="ROS43" s="23" t="s">
        <v>60</v>
      </c>
      <c r="ROT43" s="23" t="s">
        <v>60</v>
      </c>
      <c r="ROU43" s="23" t="s">
        <v>60</v>
      </c>
      <c r="ROV43" s="23" t="s">
        <v>60</v>
      </c>
      <c r="ROW43" s="23" t="s">
        <v>60</v>
      </c>
      <c r="ROX43" s="23" t="s">
        <v>60</v>
      </c>
      <c r="ROY43" s="23" t="s">
        <v>60</v>
      </c>
      <c r="ROZ43" s="23" t="s">
        <v>60</v>
      </c>
      <c r="RPA43" s="23" t="s">
        <v>60</v>
      </c>
      <c r="RPB43" s="23" t="s">
        <v>60</v>
      </c>
      <c r="RPC43" s="23" t="s">
        <v>60</v>
      </c>
      <c r="RPD43" s="23" t="s">
        <v>60</v>
      </c>
      <c r="RPE43" s="23" t="s">
        <v>60</v>
      </c>
      <c r="RPF43" s="23" t="s">
        <v>60</v>
      </c>
      <c r="RPG43" s="23" t="s">
        <v>60</v>
      </c>
      <c r="RPH43" s="23" t="s">
        <v>60</v>
      </c>
      <c r="RPI43" s="23" t="s">
        <v>60</v>
      </c>
      <c r="RPJ43" s="23" t="s">
        <v>60</v>
      </c>
      <c r="RPK43" s="23" t="s">
        <v>60</v>
      </c>
      <c r="RPL43" s="23" t="s">
        <v>60</v>
      </c>
      <c r="RPM43" s="23" t="s">
        <v>60</v>
      </c>
      <c r="RPN43" s="23" t="s">
        <v>60</v>
      </c>
      <c r="RPO43" s="23" t="s">
        <v>60</v>
      </c>
      <c r="RPP43" s="23" t="s">
        <v>60</v>
      </c>
      <c r="RPQ43" s="23" t="s">
        <v>60</v>
      </c>
      <c r="RPR43" s="23" t="s">
        <v>60</v>
      </c>
      <c r="RPS43" s="23" t="s">
        <v>60</v>
      </c>
      <c r="RPT43" s="23" t="s">
        <v>60</v>
      </c>
      <c r="RPU43" s="23" t="s">
        <v>60</v>
      </c>
      <c r="RPV43" s="23" t="s">
        <v>60</v>
      </c>
      <c r="RPW43" s="23" t="s">
        <v>60</v>
      </c>
      <c r="RPX43" s="23" t="s">
        <v>60</v>
      </c>
      <c r="RPY43" s="23" t="s">
        <v>60</v>
      </c>
      <c r="RPZ43" s="23" t="s">
        <v>60</v>
      </c>
      <c r="RQA43" s="23" t="s">
        <v>60</v>
      </c>
      <c r="RQB43" s="23" t="s">
        <v>60</v>
      </c>
      <c r="RQC43" s="23" t="s">
        <v>60</v>
      </c>
      <c r="RQD43" s="23" t="s">
        <v>60</v>
      </c>
      <c r="RQE43" s="23" t="s">
        <v>60</v>
      </c>
      <c r="RQF43" s="23" t="s">
        <v>60</v>
      </c>
      <c r="RQG43" s="23" t="s">
        <v>60</v>
      </c>
      <c r="RQH43" s="23" t="s">
        <v>60</v>
      </c>
      <c r="RQI43" s="23" t="s">
        <v>60</v>
      </c>
      <c r="RQJ43" s="23" t="s">
        <v>60</v>
      </c>
      <c r="RQK43" s="23" t="s">
        <v>60</v>
      </c>
      <c r="RQL43" s="23" t="s">
        <v>60</v>
      </c>
      <c r="RQM43" s="23" t="s">
        <v>60</v>
      </c>
      <c r="RQN43" s="23" t="s">
        <v>60</v>
      </c>
      <c r="RQO43" s="23" t="s">
        <v>60</v>
      </c>
      <c r="RQP43" s="23" t="s">
        <v>60</v>
      </c>
      <c r="RQQ43" s="23" t="s">
        <v>60</v>
      </c>
      <c r="RQR43" s="23" t="s">
        <v>60</v>
      </c>
      <c r="RQS43" s="23" t="s">
        <v>60</v>
      </c>
      <c r="RQT43" s="23" t="s">
        <v>60</v>
      </c>
      <c r="RQU43" s="23" t="s">
        <v>60</v>
      </c>
      <c r="RQV43" s="23" t="s">
        <v>60</v>
      </c>
      <c r="RQW43" s="23" t="s">
        <v>60</v>
      </c>
      <c r="RQX43" s="23" t="s">
        <v>60</v>
      </c>
      <c r="RQY43" s="23" t="s">
        <v>60</v>
      </c>
      <c r="RQZ43" s="23" t="s">
        <v>60</v>
      </c>
      <c r="RRA43" s="23" t="s">
        <v>60</v>
      </c>
      <c r="RRB43" s="23" t="s">
        <v>60</v>
      </c>
      <c r="RRC43" s="23" t="s">
        <v>60</v>
      </c>
      <c r="RRD43" s="23" t="s">
        <v>60</v>
      </c>
      <c r="RRE43" s="23" t="s">
        <v>60</v>
      </c>
      <c r="RRF43" s="23" t="s">
        <v>60</v>
      </c>
      <c r="RRG43" s="23" t="s">
        <v>60</v>
      </c>
      <c r="RRH43" s="23" t="s">
        <v>60</v>
      </c>
      <c r="RRI43" s="23" t="s">
        <v>60</v>
      </c>
      <c r="RRJ43" s="23" t="s">
        <v>60</v>
      </c>
      <c r="RRK43" s="23" t="s">
        <v>60</v>
      </c>
      <c r="RRL43" s="23" t="s">
        <v>60</v>
      </c>
      <c r="RRM43" s="23" t="s">
        <v>60</v>
      </c>
      <c r="RRN43" s="23" t="s">
        <v>60</v>
      </c>
      <c r="RRO43" s="23" t="s">
        <v>60</v>
      </c>
      <c r="RRP43" s="23" t="s">
        <v>60</v>
      </c>
      <c r="RRQ43" s="23" t="s">
        <v>60</v>
      </c>
      <c r="RRR43" s="23" t="s">
        <v>60</v>
      </c>
      <c r="RRS43" s="23" t="s">
        <v>60</v>
      </c>
      <c r="RRT43" s="23" t="s">
        <v>60</v>
      </c>
      <c r="RRU43" s="23" t="s">
        <v>60</v>
      </c>
      <c r="RRV43" s="23" t="s">
        <v>60</v>
      </c>
      <c r="RRW43" s="23" t="s">
        <v>60</v>
      </c>
      <c r="RRX43" s="23" t="s">
        <v>60</v>
      </c>
      <c r="RRY43" s="23" t="s">
        <v>60</v>
      </c>
      <c r="RRZ43" s="23" t="s">
        <v>60</v>
      </c>
      <c r="RSA43" s="23" t="s">
        <v>60</v>
      </c>
      <c r="RSB43" s="23" t="s">
        <v>60</v>
      </c>
      <c r="RSC43" s="23" t="s">
        <v>60</v>
      </c>
      <c r="RSD43" s="23" t="s">
        <v>60</v>
      </c>
      <c r="RSE43" s="23" t="s">
        <v>60</v>
      </c>
      <c r="RSF43" s="23" t="s">
        <v>60</v>
      </c>
      <c r="RSG43" s="23" t="s">
        <v>60</v>
      </c>
      <c r="RSH43" s="23" t="s">
        <v>60</v>
      </c>
      <c r="RSI43" s="23" t="s">
        <v>60</v>
      </c>
      <c r="RSJ43" s="23" t="s">
        <v>60</v>
      </c>
      <c r="RSK43" s="23" t="s">
        <v>60</v>
      </c>
      <c r="RSL43" s="23" t="s">
        <v>60</v>
      </c>
      <c r="RSM43" s="23" t="s">
        <v>60</v>
      </c>
      <c r="RSN43" s="23" t="s">
        <v>60</v>
      </c>
      <c r="RSO43" s="23" t="s">
        <v>60</v>
      </c>
      <c r="RSP43" s="23" t="s">
        <v>60</v>
      </c>
      <c r="RSQ43" s="23" t="s">
        <v>60</v>
      </c>
      <c r="RSR43" s="23" t="s">
        <v>60</v>
      </c>
      <c r="RSS43" s="23" t="s">
        <v>60</v>
      </c>
      <c r="RST43" s="23" t="s">
        <v>60</v>
      </c>
      <c r="RSU43" s="23" t="s">
        <v>60</v>
      </c>
      <c r="RSV43" s="23" t="s">
        <v>60</v>
      </c>
      <c r="RSW43" s="23" t="s">
        <v>60</v>
      </c>
      <c r="RSX43" s="23" t="s">
        <v>60</v>
      </c>
      <c r="RSY43" s="23" t="s">
        <v>60</v>
      </c>
      <c r="RSZ43" s="23" t="s">
        <v>60</v>
      </c>
      <c r="RTA43" s="23" t="s">
        <v>60</v>
      </c>
      <c r="RTB43" s="23" t="s">
        <v>60</v>
      </c>
      <c r="RTC43" s="23" t="s">
        <v>60</v>
      </c>
      <c r="RTD43" s="23" t="s">
        <v>60</v>
      </c>
      <c r="RTE43" s="23" t="s">
        <v>60</v>
      </c>
      <c r="RTF43" s="23" t="s">
        <v>60</v>
      </c>
      <c r="RTG43" s="23" t="s">
        <v>60</v>
      </c>
      <c r="RTH43" s="23" t="s">
        <v>60</v>
      </c>
      <c r="RTI43" s="23" t="s">
        <v>60</v>
      </c>
      <c r="RTJ43" s="23" t="s">
        <v>60</v>
      </c>
      <c r="RTK43" s="23" t="s">
        <v>60</v>
      </c>
      <c r="RTL43" s="23" t="s">
        <v>60</v>
      </c>
      <c r="RTM43" s="23" t="s">
        <v>60</v>
      </c>
      <c r="RTN43" s="23" t="s">
        <v>60</v>
      </c>
      <c r="RTO43" s="23" t="s">
        <v>60</v>
      </c>
      <c r="RTP43" s="23" t="s">
        <v>60</v>
      </c>
      <c r="RTQ43" s="23" t="s">
        <v>60</v>
      </c>
      <c r="RTR43" s="23" t="s">
        <v>60</v>
      </c>
      <c r="RTS43" s="23" t="s">
        <v>60</v>
      </c>
      <c r="RTT43" s="23" t="s">
        <v>60</v>
      </c>
      <c r="RTU43" s="23" t="s">
        <v>60</v>
      </c>
      <c r="RTV43" s="23" t="s">
        <v>60</v>
      </c>
      <c r="RTW43" s="23" t="s">
        <v>60</v>
      </c>
      <c r="RTX43" s="23" t="s">
        <v>60</v>
      </c>
      <c r="RTY43" s="23" t="s">
        <v>60</v>
      </c>
      <c r="RTZ43" s="23" t="s">
        <v>60</v>
      </c>
      <c r="RUA43" s="23" t="s">
        <v>60</v>
      </c>
      <c r="RUB43" s="23" t="s">
        <v>60</v>
      </c>
      <c r="RUC43" s="23" t="s">
        <v>60</v>
      </c>
      <c r="RUD43" s="23" t="s">
        <v>60</v>
      </c>
      <c r="RUE43" s="23" t="s">
        <v>60</v>
      </c>
      <c r="RUF43" s="23" t="s">
        <v>60</v>
      </c>
      <c r="RUG43" s="23" t="s">
        <v>60</v>
      </c>
      <c r="RUH43" s="23" t="s">
        <v>60</v>
      </c>
      <c r="RUI43" s="23" t="s">
        <v>60</v>
      </c>
      <c r="RUJ43" s="23" t="s">
        <v>60</v>
      </c>
      <c r="RUK43" s="23" t="s">
        <v>60</v>
      </c>
      <c r="RUL43" s="23" t="s">
        <v>60</v>
      </c>
      <c r="RUM43" s="23" t="s">
        <v>60</v>
      </c>
      <c r="RUN43" s="23" t="s">
        <v>60</v>
      </c>
      <c r="RUO43" s="23" t="s">
        <v>60</v>
      </c>
      <c r="RUP43" s="23" t="s">
        <v>60</v>
      </c>
      <c r="RUQ43" s="23" t="s">
        <v>60</v>
      </c>
      <c r="RUR43" s="23" t="s">
        <v>60</v>
      </c>
      <c r="RUS43" s="23" t="s">
        <v>60</v>
      </c>
      <c r="RUT43" s="23" t="s">
        <v>60</v>
      </c>
      <c r="RUU43" s="23" t="s">
        <v>60</v>
      </c>
      <c r="RUV43" s="23" t="s">
        <v>60</v>
      </c>
      <c r="RUW43" s="23" t="s">
        <v>60</v>
      </c>
      <c r="RUX43" s="23" t="s">
        <v>60</v>
      </c>
      <c r="RUY43" s="23" t="s">
        <v>60</v>
      </c>
      <c r="RUZ43" s="23" t="s">
        <v>60</v>
      </c>
      <c r="RVA43" s="23" t="s">
        <v>60</v>
      </c>
      <c r="RVB43" s="23" t="s">
        <v>60</v>
      </c>
      <c r="RVC43" s="23" t="s">
        <v>60</v>
      </c>
      <c r="RVD43" s="23" t="s">
        <v>60</v>
      </c>
      <c r="RVE43" s="23" t="s">
        <v>60</v>
      </c>
      <c r="RVF43" s="23" t="s">
        <v>60</v>
      </c>
      <c r="RVG43" s="23" t="s">
        <v>60</v>
      </c>
      <c r="RVH43" s="23" t="s">
        <v>60</v>
      </c>
      <c r="RVI43" s="23" t="s">
        <v>60</v>
      </c>
      <c r="RVJ43" s="23" t="s">
        <v>60</v>
      </c>
      <c r="RVK43" s="23" t="s">
        <v>60</v>
      </c>
      <c r="RVL43" s="23" t="s">
        <v>60</v>
      </c>
      <c r="RVM43" s="23" t="s">
        <v>60</v>
      </c>
      <c r="RVN43" s="23" t="s">
        <v>60</v>
      </c>
      <c r="RVO43" s="23" t="s">
        <v>60</v>
      </c>
      <c r="RVP43" s="23" t="s">
        <v>60</v>
      </c>
      <c r="RVQ43" s="23" t="s">
        <v>60</v>
      </c>
      <c r="RVR43" s="23" t="s">
        <v>60</v>
      </c>
      <c r="RVS43" s="23" t="s">
        <v>60</v>
      </c>
      <c r="RVT43" s="23" t="s">
        <v>60</v>
      </c>
      <c r="RVU43" s="23" t="s">
        <v>60</v>
      </c>
      <c r="RVV43" s="23" t="s">
        <v>60</v>
      </c>
      <c r="RVW43" s="23" t="s">
        <v>60</v>
      </c>
      <c r="RVX43" s="23" t="s">
        <v>60</v>
      </c>
      <c r="RVY43" s="23" t="s">
        <v>60</v>
      </c>
      <c r="RVZ43" s="23" t="s">
        <v>60</v>
      </c>
      <c r="RWA43" s="23" t="s">
        <v>60</v>
      </c>
      <c r="RWB43" s="23" t="s">
        <v>60</v>
      </c>
      <c r="RWC43" s="23" t="s">
        <v>60</v>
      </c>
      <c r="RWD43" s="23" t="s">
        <v>60</v>
      </c>
      <c r="RWE43" s="23" t="s">
        <v>60</v>
      </c>
      <c r="RWF43" s="23" t="s">
        <v>60</v>
      </c>
      <c r="RWG43" s="23" t="s">
        <v>60</v>
      </c>
      <c r="RWH43" s="23" t="s">
        <v>60</v>
      </c>
      <c r="RWI43" s="23" t="s">
        <v>60</v>
      </c>
      <c r="RWJ43" s="23" t="s">
        <v>60</v>
      </c>
      <c r="RWK43" s="23" t="s">
        <v>60</v>
      </c>
      <c r="RWL43" s="23" t="s">
        <v>60</v>
      </c>
      <c r="RWM43" s="23" t="s">
        <v>60</v>
      </c>
      <c r="RWN43" s="23" t="s">
        <v>60</v>
      </c>
      <c r="RWO43" s="23" t="s">
        <v>60</v>
      </c>
      <c r="RWP43" s="23" t="s">
        <v>60</v>
      </c>
      <c r="RWQ43" s="23" t="s">
        <v>60</v>
      </c>
      <c r="RWR43" s="23" t="s">
        <v>60</v>
      </c>
      <c r="RWS43" s="23" t="s">
        <v>60</v>
      </c>
      <c r="RWT43" s="23" t="s">
        <v>60</v>
      </c>
      <c r="RWU43" s="23" t="s">
        <v>60</v>
      </c>
      <c r="RWV43" s="23" t="s">
        <v>60</v>
      </c>
      <c r="RWW43" s="23" t="s">
        <v>60</v>
      </c>
      <c r="RWX43" s="23" t="s">
        <v>60</v>
      </c>
      <c r="RWY43" s="23" t="s">
        <v>60</v>
      </c>
      <c r="RWZ43" s="23" t="s">
        <v>60</v>
      </c>
      <c r="RXA43" s="23" t="s">
        <v>60</v>
      </c>
      <c r="RXB43" s="23" t="s">
        <v>60</v>
      </c>
      <c r="RXC43" s="23" t="s">
        <v>60</v>
      </c>
      <c r="RXD43" s="23" t="s">
        <v>60</v>
      </c>
      <c r="RXE43" s="23" t="s">
        <v>60</v>
      </c>
      <c r="RXF43" s="23" t="s">
        <v>60</v>
      </c>
      <c r="RXG43" s="23" t="s">
        <v>60</v>
      </c>
      <c r="RXH43" s="23" t="s">
        <v>60</v>
      </c>
      <c r="RXI43" s="23" t="s">
        <v>60</v>
      </c>
      <c r="RXJ43" s="23" t="s">
        <v>60</v>
      </c>
      <c r="RXK43" s="23" t="s">
        <v>60</v>
      </c>
      <c r="RXL43" s="23" t="s">
        <v>60</v>
      </c>
      <c r="RXM43" s="23" t="s">
        <v>60</v>
      </c>
      <c r="RXN43" s="23" t="s">
        <v>60</v>
      </c>
      <c r="RXO43" s="23" t="s">
        <v>60</v>
      </c>
      <c r="RXP43" s="23" t="s">
        <v>60</v>
      </c>
      <c r="RXQ43" s="23" t="s">
        <v>60</v>
      </c>
      <c r="RXR43" s="23" t="s">
        <v>60</v>
      </c>
      <c r="RXS43" s="23" t="s">
        <v>60</v>
      </c>
      <c r="RXT43" s="23" t="s">
        <v>60</v>
      </c>
      <c r="RXU43" s="23" t="s">
        <v>60</v>
      </c>
      <c r="RXV43" s="23" t="s">
        <v>60</v>
      </c>
      <c r="RXW43" s="23" t="s">
        <v>60</v>
      </c>
      <c r="RXX43" s="23" t="s">
        <v>60</v>
      </c>
      <c r="RXY43" s="23" t="s">
        <v>60</v>
      </c>
      <c r="RXZ43" s="23" t="s">
        <v>60</v>
      </c>
      <c r="RYA43" s="23" t="s">
        <v>60</v>
      </c>
      <c r="RYB43" s="23" t="s">
        <v>60</v>
      </c>
      <c r="RYC43" s="23" t="s">
        <v>60</v>
      </c>
      <c r="RYD43" s="23" t="s">
        <v>60</v>
      </c>
      <c r="RYE43" s="23" t="s">
        <v>60</v>
      </c>
      <c r="RYF43" s="23" t="s">
        <v>60</v>
      </c>
      <c r="RYG43" s="23" t="s">
        <v>60</v>
      </c>
      <c r="RYH43" s="23" t="s">
        <v>60</v>
      </c>
      <c r="RYI43" s="23" t="s">
        <v>60</v>
      </c>
      <c r="RYJ43" s="23" t="s">
        <v>60</v>
      </c>
      <c r="RYK43" s="23" t="s">
        <v>60</v>
      </c>
      <c r="RYL43" s="23" t="s">
        <v>60</v>
      </c>
      <c r="RYM43" s="23" t="s">
        <v>60</v>
      </c>
      <c r="RYN43" s="23" t="s">
        <v>60</v>
      </c>
      <c r="RYO43" s="23" t="s">
        <v>60</v>
      </c>
      <c r="RYP43" s="23" t="s">
        <v>60</v>
      </c>
      <c r="RYQ43" s="23" t="s">
        <v>60</v>
      </c>
      <c r="RYR43" s="23" t="s">
        <v>60</v>
      </c>
      <c r="RYS43" s="23" t="s">
        <v>60</v>
      </c>
      <c r="RYT43" s="23" t="s">
        <v>60</v>
      </c>
      <c r="RYU43" s="23" t="s">
        <v>60</v>
      </c>
      <c r="RYV43" s="23" t="s">
        <v>60</v>
      </c>
      <c r="RYW43" s="23" t="s">
        <v>60</v>
      </c>
      <c r="RYX43" s="23" t="s">
        <v>60</v>
      </c>
      <c r="RYY43" s="23" t="s">
        <v>60</v>
      </c>
      <c r="RYZ43" s="23" t="s">
        <v>60</v>
      </c>
      <c r="RZA43" s="23" t="s">
        <v>60</v>
      </c>
      <c r="RZB43" s="23" t="s">
        <v>60</v>
      </c>
      <c r="RZC43" s="23" t="s">
        <v>60</v>
      </c>
      <c r="RZD43" s="23" t="s">
        <v>60</v>
      </c>
      <c r="RZE43" s="23" t="s">
        <v>60</v>
      </c>
      <c r="RZF43" s="23" t="s">
        <v>60</v>
      </c>
      <c r="RZG43" s="23" t="s">
        <v>60</v>
      </c>
      <c r="RZH43" s="23" t="s">
        <v>60</v>
      </c>
      <c r="RZI43" s="23" t="s">
        <v>60</v>
      </c>
      <c r="RZJ43" s="23" t="s">
        <v>60</v>
      </c>
      <c r="RZK43" s="23" t="s">
        <v>60</v>
      </c>
      <c r="RZL43" s="23" t="s">
        <v>60</v>
      </c>
      <c r="RZM43" s="23" t="s">
        <v>60</v>
      </c>
      <c r="RZN43" s="23" t="s">
        <v>60</v>
      </c>
      <c r="RZO43" s="23" t="s">
        <v>60</v>
      </c>
      <c r="RZP43" s="23" t="s">
        <v>60</v>
      </c>
      <c r="RZQ43" s="23" t="s">
        <v>60</v>
      </c>
      <c r="RZR43" s="23" t="s">
        <v>60</v>
      </c>
      <c r="RZS43" s="23" t="s">
        <v>60</v>
      </c>
      <c r="RZT43" s="23" t="s">
        <v>60</v>
      </c>
      <c r="RZU43" s="23" t="s">
        <v>60</v>
      </c>
      <c r="RZV43" s="23" t="s">
        <v>60</v>
      </c>
      <c r="RZW43" s="23" t="s">
        <v>60</v>
      </c>
      <c r="RZX43" s="23" t="s">
        <v>60</v>
      </c>
      <c r="RZY43" s="23" t="s">
        <v>60</v>
      </c>
      <c r="RZZ43" s="23" t="s">
        <v>60</v>
      </c>
      <c r="SAA43" s="23" t="s">
        <v>60</v>
      </c>
      <c r="SAB43" s="23" t="s">
        <v>60</v>
      </c>
      <c r="SAC43" s="23" t="s">
        <v>60</v>
      </c>
      <c r="SAD43" s="23" t="s">
        <v>60</v>
      </c>
      <c r="SAE43" s="23" t="s">
        <v>60</v>
      </c>
      <c r="SAF43" s="23" t="s">
        <v>60</v>
      </c>
      <c r="SAG43" s="23" t="s">
        <v>60</v>
      </c>
      <c r="SAH43" s="23" t="s">
        <v>60</v>
      </c>
      <c r="SAI43" s="23" t="s">
        <v>60</v>
      </c>
      <c r="SAJ43" s="23" t="s">
        <v>60</v>
      </c>
      <c r="SAK43" s="23" t="s">
        <v>60</v>
      </c>
      <c r="SAL43" s="23" t="s">
        <v>60</v>
      </c>
      <c r="SAM43" s="23" t="s">
        <v>60</v>
      </c>
      <c r="SAN43" s="23" t="s">
        <v>60</v>
      </c>
      <c r="SAO43" s="23" t="s">
        <v>60</v>
      </c>
      <c r="SAP43" s="23" t="s">
        <v>60</v>
      </c>
      <c r="SAQ43" s="23" t="s">
        <v>60</v>
      </c>
      <c r="SAR43" s="23" t="s">
        <v>60</v>
      </c>
      <c r="SAS43" s="23" t="s">
        <v>60</v>
      </c>
      <c r="SAT43" s="23" t="s">
        <v>60</v>
      </c>
      <c r="SAU43" s="23" t="s">
        <v>60</v>
      </c>
      <c r="SAV43" s="23" t="s">
        <v>60</v>
      </c>
      <c r="SAW43" s="23" t="s">
        <v>60</v>
      </c>
      <c r="SAX43" s="23" t="s">
        <v>60</v>
      </c>
      <c r="SAY43" s="23" t="s">
        <v>60</v>
      </c>
      <c r="SAZ43" s="23" t="s">
        <v>60</v>
      </c>
      <c r="SBA43" s="23" t="s">
        <v>60</v>
      </c>
      <c r="SBB43" s="23" t="s">
        <v>60</v>
      </c>
      <c r="SBC43" s="23" t="s">
        <v>60</v>
      </c>
      <c r="SBD43" s="23" t="s">
        <v>60</v>
      </c>
      <c r="SBE43" s="23" t="s">
        <v>60</v>
      </c>
      <c r="SBF43" s="23" t="s">
        <v>60</v>
      </c>
      <c r="SBG43" s="23" t="s">
        <v>60</v>
      </c>
      <c r="SBH43" s="23" t="s">
        <v>60</v>
      </c>
      <c r="SBI43" s="23" t="s">
        <v>60</v>
      </c>
      <c r="SBJ43" s="23" t="s">
        <v>60</v>
      </c>
      <c r="SBK43" s="23" t="s">
        <v>60</v>
      </c>
      <c r="SBL43" s="23" t="s">
        <v>60</v>
      </c>
      <c r="SBM43" s="23" t="s">
        <v>60</v>
      </c>
      <c r="SBN43" s="23" t="s">
        <v>60</v>
      </c>
      <c r="SBO43" s="23" t="s">
        <v>60</v>
      </c>
      <c r="SBP43" s="23" t="s">
        <v>60</v>
      </c>
      <c r="SBQ43" s="23" t="s">
        <v>60</v>
      </c>
      <c r="SBR43" s="23" t="s">
        <v>60</v>
      </c>
      <c r="SBS43" s="23" t="s">
        <v>60</v>
      </c>
      <c r="SBT43" s="23" t="s">
        <v>60</v>
      </c>
      <c r="SBU43" s="23" t="s">
        <v>60</v>
      </c>
      <c r="SBV43" s="23" t="s">
        <v>60</v>
      </c>
      <c r="SBW43" s="23" t="s">
        <v>60</v>
      </c>
      <c r="SBX43" s="23" t="s">
        <v>60</v>
      </c>
      <c r="SBY43" s="23" t="s">
        <v>60</v>
      </c>
      <c r="SBZ43" s="23" t="s">
        <v>60</v>
      </c>
      <c r="SCA43" s="23" t="s">
        <v>60</v>
      </c>
      <c r="SCB43" s="23" t="s">
        <v>60</v>
      </c>
      <c r="SCC43" s="23" t="s">
        <v>60</v>
      </c>
      <c r="SCD43" s="23" t="s">
        <v>60</v>
      </c>
      <c r="SCE43" s="23" t="s">
        <v>60</v>
      </c>
      <c r="SCF43" s="23" t="s">
        <v>60</v>
      </c>
      <c r="SCG43" s="23" t="s">
        <v>60</v>
      </c>
      <c r="SCH43" s="23" t="s">
        <v>60</v>
      </c>
      <c r="SCI43" s="23" t="s">
        <v>60</v>
      </c>
      <c r="SCJ43" s="23" t="s">
        <v>60</v>
      </c>
      <c r="SCK43" s="23" t="s">
        <v>60</v>
      </c>
      <c r="SCL43" s="23" t="s">
        <v>60</v>
      </c>
      <c r="SCM43" s="23" t="s">
        <v>60</v>
      </c>
      <c r="SCN43" s="23" t="s">
        <v>60</v>
      </c>
      <c r="SCO43" s="23" t="s">
        <v>60</v>
      </c>
      <c r="SCP43" s="23" t="s">
        <v>60</v>
      </c>
      <c r="SCQ43" s="23" t="s">
        <v>60</v>
      </c>
      <c r="SCR43" s="23" t="s">
        <v>60</v>
      </c>
      <c r="SCS43" s="23" t="s">
        <v>60</v>
      </c>
      <c r="SCT43" s="23" t="s">
        <v>60</v>
      </c>
      <c r="SCU43" s="23" t="s">
        <v>60</v>
      </c>
      <c r="SCV43" s="23" t="s">
        <v>60</v>
      </c>
      <c r="SCW43" s="23" t="s">
        <v>60</v>
      </c>
      <c r="SCX43" s="23" t="s">
        <v>60</v>
      </c>
      <c r="SCY43" s="23" t="s">
        <v>60</v>
      </c>
      <c r="SCZ43" s="23" t="s">
        <v>60</v>
      </c>
      <c r="SDA43" s="23" t="s">
        <v>60</v>
      </c>
      <c r="SDB43" s="23" t="s">
        <v>60</v>
      </c>
      <c r="SDC43" s="23" t="s">
        <v>60</v>
      </c>
      <c r="SDD43" s="23" t="s">
        <v>60</v>
      </c>
      <c r="SDE43" s="23" t="s">
        <v>60</v>
      </c>
      <c r="SDF43" s="23" t="s">
        <v>60</v>
      </c>
      <c r="SDG43" s="23" t="s">
        <v>60</v>
      </c>
      <c r="SDH43" s="23" t="s">
        <v>60</v>
      </c>
      <c r="SDI43" s="23" t="s">
        <v>60</v>
      </c>
      <c r="SDJ43" s="23" t="s">
        <v>60</v>
      </c>
      <c r="SDK43" s="23" t="s">
        <v>60</v>
      </c>
      <c r="SDL43" s="23" t="s">
        <v>60</v>
      </c>
      <c r="SDM43" s="23" t="s">
        <v>60</v>
      </c>
      <c r="SDN43" s="23" t="s">
        <v>60</v>
      </c>
      <c r="SDO43" s="23" t="s">
        <v>60</v>
      </c>
      <c r="SDP43" s="23" t="s">
        <v>60</v>
      </c>
      <c r="SDQ43" s="23" t="s">
        <v>60</v>
      </c>
      <c r="SDR43" s="23" t="s">
        <v>60</v>
      </c>
      <c r="SDS43" s="23" t="s">
        <v>60</v>
      </c>
      <c r="SDT43" s="23" t="s">
        <v>60</v>
      </c>
      <c r="SDU43" s="23" t="s">
        <v>60</v>
      </c>
      <c r="SDV43" s="23" t="s">
        <v>60</v>
      </c>
      <c r="SDW43" s="23" t="s">
        <v>60</v>
      </c>
      <c r="SDX43" s="23" t="s">
        <v>60</v>
      </c>
      <c r="SDY43" s="23" t="s">
        <v>60</v>
      </c>
      <c r="SDZ43" s="23" t="s">
        <v>60</v>
      </c>
      <c r="SEA43" s="23" t="s">
        <v>60</v>
      </c>
      <c r="SEB43" s="23" t="s">
        <v>60</v>
      </c>
      <c r="SEC43" s="23" t="s">
        <v>60</v>
      </c>
      <c r="SED43" s="23" t="s">
        <v>60</v>
      </c>
      <c r="SEE43" s="23" t="s">
        <v>60</v>
      </c>
      <c r="SEF43" s="23" t="s">
        <v>60</v>
      </c>
      <c r="SEG43" s="23" t="s">
        <v>60</v>
      </c>
      <c r="SEH43" s="23" t="s">
        <v>60</v>
      </c>
      <c r="SEI43" s="23" t="s">
        <v>60</v>
      </c>
      <c r="SEJ43" s="23" t="s">
        <v>60</v>
      </c>
      <c r="SEK43" s="23" t="s">
        <v>60</v>
      </c>
      <c r="SEL43" s="23" t="s">
        <v>60</v>
      </c>
      <c r="SEM43" s="23" t="s">
        <v>60</v>
      </c>
      <c r="SEN43" s="23" t="s">
        <v>60</v>
      </c>
      <c r="SEO43" s="23" t="s">
        <v>60</v>
      </c>
      <c r="SEP43" s="23" t="s">
        <v>60</v>
      </c>
      <c r="SEQ43" s="23" t="s">
        <v>60</v>
      </c>
      <c r="SER43" s="23" t="s">
        <v>60</v>
      </c>
      <c r="SES43" s="23" t="s">
        <v>60</v>
      </c>
      <c r="SET43" s="23" t="s">
        <v>60</v>
      </c>
      <c r="SEU43" s="23" t="s">
        <v>60</v>
      </c>
      <c r="SEV43" s="23" t="s">
        <v>60</v>
      </c>
      <c r="SEW43" s="23" t="s">
        <v>60</v>
      </c>
      <c r="SEX43" s="23" t="s">
        <v>60</v>
      </c>
      <c r="SEY43" s="23" t="s">
        <v>60</v>
      </c>
      <c r="SEZ43" s="23" t="s">
        <v>60</v>
      </c>
      <c r="SFA43" s="23" t="s">
        <v>60</v>
      </c>
      <c r="SFB43" s="23" t="s">
        <v>60</v>
      </c>
      <c r="SFC43" s="23" t="s">
        <v>60</v>
      </c>
      <c r="SFD43" s="23" t="s">
        <v>60</v>
      </c>
      <c r="SFE43" s="23" t="s">
        <v>60</v>
      </c>
      <c r="SFF43" s="23" t="s">
        <v>60</v>
      </c>
      <c r="SFG43" s="23" t="s">
        <v>60</v>
      </c>
      <c r="SFH43" s="23" t="s">
        <v>60</v>
      </c>
      <c r="SFI43" s="23" t="s">
        <v>60</v>
      </c>
      <c r="SFJ43" s="23" t="s">
        <v>60</v>
      </c>
      <c r="SFK43" s="23" t="s">
        <v>60</v>
      </c>
      <c r="SFL43" s="23" t="s">
        <v>60</v>
      </c>
      <c r="SFM43" s="23" t="s">
        <v>60</v>
      </c>
      <c r="SFN43" s="23" t="s">
        <v>60</v>
      </c>
      <c r="SFO43" s="23" t="s">
        <v>60</v>
      </c>
      <c r="SFP43" s="23" t="s">
        <v>60</v>
      </c>
      <c r="SFQ43" s="23" t="s">
        <v>60</v>
      </c>
      <c r="SFR43" s="23" t="s">
        <v>60</v>
      </c>
      <c r="SFS43" s="23" t="s">
        <v>60</v>
      </c>
      <c r="SFT43" s="23" t="s">
        <v>60</v>
      </c>
      <c r="SFU43" s="23" t="s">
        <v>60</v>
      </c>
      <c r="SFV43" s="23" t="s">
        <v>60</v>
      </c>
      <c r="SFW43" s="23" t="s">
        <v>60</v>
      </c>
      <c r="SFX43" s="23" t="s">
        <v>60</v>
      </c>
      <c r="SFY43" s="23" t="s">
        <v>60</v>
      </c>
      <c r="SFZ43" s="23" t="s">
        <v>60</v>
      </c>
      <c r="SGA43" s="23" t="s">
        <v>60</v>
      </c>
      <c r="SGB43" s="23" t="s">
        <v>60</v>
      </c>
      <c r="SGC43" s="23" t="s">
        <v>60</v>
      </c>
      <c r="SGD43" s="23" t="s">
        <v>60</v>
      </c>
      <c r="SGE43" s="23" t="s">
        <v>60</v>
      </c>
      <c r="SGF43" s="23" t="s">
        <v>60</v>
      </c>
      <c r="SGG43" s="23" t="s">
        <v>60</v>
      </c>
      <c r="SGH43" s="23" t="s">
        <v>60</v>
      </c>
      <c r="SGI43" s="23" t="s">
        <v>60</v>
      </c>
      <c r="SGJ43" s="23" t="s">
        <v>60</v>
      </c>
      <c r="SGK43" s="23" t="s">
        <v>60</v>
      </c>
      <c r="SGL43" s="23" t="s">
        <v>60</v>
      </c>
      <c r="SGM43" s="23" t="s">
        <v>60</v>
      </c>
      <c r="SGN43" s="23" t="s">
        <v>60</v>
      </c>
      <c r="SGO43" s="23" t="s">
        <v>60</v>
      </c>
      <c r="SGP43" s="23" t="s">
        <v>60</v>
      </c>
      <c r="SGQ43" s="23" t="s">
        <v>60</v>
      </c>
      <c r="SGR43" s="23" t="s">
        <v>60</v>
      </c>
      <c r="SGS43" s="23" t="s">
        <v>60</v>
      </c>
      <c r="SGT43" s="23" t="s">
        <v>60</v>
      </c>
      <c r="SGU43" s="23" t="s">
        <v>60</v>
      </c>
      <c r="SGV43" s="23" t="s">
        <v>60</v>
      </c>
      <c r="SGW43" s="23" t="s">
        <v>60</v>
      </c>
      <c r="SGX43" s="23" t="s">
        <v>60</v>
      </c>
      <c r="SGY43" s="23" t="s">
        <v>60</v>
      </c>
      <c r="SGZ43" s="23" t="s">
        <v>60</v>
      </c>
      <c r="SHA43" s="23" t="s">
        <v>60</v>
      </c>
      <c r="SHB43" s="23" t="s">
        <v>60</v>
      </c>
      <c r="SHC43" s="23" t="s">
        <v>60</v>
      </c>
      <c r="SHD43" s="23" t="s">
        <v>60</v>
      </c>
      <c r="SHE43" s="23" t="s">
        <v>60</v>
      </c>
      <c r="SHF43" s="23" t="s">
        <v>60</v>
      </c>
      <c r="SHG43" s="23" t="s">
        <v>60</v>
      </c>
      <c r="SHH43" s="23" t="s">
        <v>60</v>
      </c>
      <c r="SHI43" s="23" t="s">
        <v>60</v>
      </c>
      <c r="SHJ43" s="23" t="s">
        <v>60</v>
      </c>
      <c r="SHK43" s="23" t="s">
        <v>60</v>
      </c>
      <c r="SHL43" s="23" t="s">
        <v>60</v>
      </c>
      <c r="SHM43" s="23" t="s">
        <v>60</v>
      </c>
      <c r="SHN43" s="23" t="s">
        <v>60</v>
      </c>
      <c r="SHO43" s="23" t="s">
        <v>60</v>
      </c>
      <c r="SHP43" s="23" t="s">
        <v>60</v>
      </c>
      <c r="SHQ43" s="23" t="s">
        <v>60</v>
      </c>
      <c r="SHR43" s="23" t="s">
        <v>60</v>
      </c>
      <c r="SHS43" s="23" t="s">
        <v>60</v>
      </c>
      <c r="SHT43" s="23" t="s">
        <v>60</v>
      </c>
      <c r="SHU43" s="23" t="s">
        <v>60</v>
      </c>
      <c r="SHV43" s="23" t="s">
        <v>60</v>
      </c>
      <c r="SHW43" s="23" t="s">
        <v>60</v>
      </c>
      <c r="SHX43" s="23" t="s">
        <v>60</v>
      </c>
      <c r="SHY43" s="23" t="s">
        <v>60</v>
      </c>
      <c r="SHZ43" s="23" t="s">
        <v>60</v>
      </c>
      <c r="SIA43" s="23" t="s">
        <v>60</v>
      </c>
      <c r="SIB43" s="23" t="s">
        <v>60</v>
      </c>
      <c r="SIC43" s="23" t="s">
        <v>60</v>
      </c>
      <c r="SID43" s="23" t="s">
        <v>60</v>
      </c>
      <c r="SIE43" s="23" t="s">
        <v>60</v>
      </c>
      <c r="SIF43" s="23" t="s">
        <v>60</v>
      </c>
      <c r="SIG43" s="23" t="s">
        <v>60</v>
      </c>
      <c r="SIH43" s="23" t="s">
        <v>60</v>
      </c>
      <c r="SII43" s="23" t="s">
        <v>60</v>
      </c>
      <c r="SIJ43" s="23" t="s">
        <v>60</v>
      </c>
      <c r="SIK43" s="23" t="s">
        <v>60</v>
      </c>
      <c r="SIL43" s="23" t="s">
        <v>60</v>
      </c>
      <c r="SIM43" s="23" t="s">
        <v>60</v>
      </c>
      <c r="SIN43" s="23" t="s">
        <v>60</v>
      </c>
      <c r="SIO43" s="23" t="s">
        <v>60</v>
      </c>
      <c r="SIP43" s="23" t="s">
        <v>60</v>
      </c>
      <c r="SIQ43" s="23" t="s">
        <v>60</v>
      </c>
      <c r="SIR43" s="23" t="s">
        <v>60</v>
      </c>
      <c r="SIS43" s="23" t="s">
        <v>60</v>
      </c>
      <c r="SIT43" s="23" t="s">
        <v>60</v>
      </c>
      <c r="SIU43" s="23" t="s">
        <v>60</v>
      </c>
      <c r="SIV43" s="23" t="s">
        <v>60</v>
      </c>
      <c r="SIW43" s="23" t="s">
        <v>60</v>
      </c>
      <c r="SIX43" s="23" t="s">
        <v>60</v>
      </c>
      <c r="SIY43" s="23" t="s">
        <v>60</v>
      </c>
      <c r="SIZ43" s="23" t="s">
        <v>60</v>
      </c>
      <c r="SJA43" s="23" t="s">
        <v>60</v>
      </c>
      <c r="SJB43" s="23" t="s">
        <v>60</v>
      </c>
      <c r="SJC43" s="23" t="s">
        <v>60</v>
      </c>
      <c r="SJD43" s="23" t="s">
        <v>60</v>
      </c>
      <c r="SJE43" s="23" t="s">
        <v>60</v>
      </c>
      <c r="SJF43" s="23" t="s">
        <v>60</v>
      </c>
      <c r="SJG43" s="23" t="s">
        <v>60</v>
      </c>
      <c r="SJH43" s="23" t="s">
        <v>60</v>
      </c>
      <c r="SJI43" s="23" t="s">
        <v>60</v>
      </c>
      <c r="SJJ43" s="23" t="s">
        <v>60</v>
      </c>
      <c r="SJK43" s="23" t="s">
        <v>60</v>
      </c>
      <c r="SJL43" s="23" t="s">
        <v>60</v>
      </c>
      <c r="SJM43" s="23" t="s">
        <v>60</v>
      </c>
      <c r="SJN43" s="23" t="s">
        <v>60</v>
      </c>
      <c r="SJO43" s="23" t="s">
        <v>60</v>
      </c>
      <c r="SJP43" s="23" t="s">
        <v>60</v>
      </c>
      <c r="SJQ43" s="23" t="s">
        <v>60</v>
      </c>
      <c r="SJR43" s="23" t="s">
        <v>60</v>
      </c>
      <c r="SJS43" s="23" t="s">
        <v>60</v>
      </c>
      <c r="SJT43" s="23" t="s">
        <v>60</v>
      </c>
      <c r="SJU43" s="23" t="s">
        <v>60</v>
      </c>
      <c r="SJV43" s="23" t="s">
        <v>60</v>
      </c>
      <c r="SJW43" s="23" t="s">
        <v>60</v>
      </c>
      <c r="SJX43" s="23" t="s">
        <v>60</v>
      </c>
      <c r="SJY43" s="23" t="s">
        <v>60</v>
      </c>
      <c r="SJZ43" s="23" t="s">
        <v>60</v>
      </c>
      <c r="SKA43" s="23" t="s">
        <v>60</v>
      </c>
      <c r="SKB43" s="23" t="s">
        <v>60</v>
      </c>
      <c r="SKC43" s="23" t="s">
        <v>60</v>
      </c>
      <c r="SKD43" s="23" t="s">
        <v>60</v>
      </c>
      <c r="SKE43" s="23" t="s">
        <v>60</v>
      </c>
      <c r="SKF43" s="23" t="s">
        <v>60</v>
      </c>
      <c r="SKG43" s="23" t="s">
        <v>60</v>
      </c>
      <c r="SKH43" s="23" t="s">
        <v>60</v>
      </c>
      <c r="SKI43" s="23" t="s">
        <v>60</v>
      </c>
      <c r="SKJ43" s="23" t="s">
        <v>60</v>
      </c>
      <c r="SKK43" s="23" t="s">
        <v>60</v>
      </c>
      <c r="SKL43" s="23" t="s">
        <v>60</v>
      </c>
      <c r="SKM43" s="23" t="s">
        <v>60</v>
      </c>
      <c r="SKN43" s="23" t="s">
        <v>60</v>
      </c>
      <c r="SKO43" s="23" t="s">
        <v>60</v>
      </c>
      <c r="SKP43" s="23" t="s">
        <v>60</v>
      </c>
      <c r="SKQ43" s="23" t="s">
        <v>60</v>
      </c>
      <c r="SKR43" s="23" t="s">
        <v>60</v>
      </c>
      <c r="SKS43" s="23" t="s">
        <v>60</v>
      </c>
      <c r="SKT43" s="23" t="s">
        <v>60</v>
      </c>
      <c r="SKU43" s="23" t="s">
        <v>60</v>
      </c>
      <c r="SKV43" s="23" t="s">
        <v>60</v>
      </c>
      <c r="SKW43" s="23" t="s">
        <v>60</v>
      </c>
      <c r="SKX43" s="23" t="s">
        <v>60</v>
      </c>
      <c r="SKY43" s="23" t="s">
        <v>60</v>
      </c>
      <c r="SKZ43" s="23" t="s">
        <v>60</v>
      </c>
      <c r="SLA43" s="23" t="s">
        <v>60</v>
      </c>
      <c r="SLB43" s="23" t="s">
        <v>60</v>
      </c>
      <c r="SLC43" s="23" t="s">
        <v>60</v>
      </c>
      <c r="SLD43" s="23" t="s">
        <v>60</v>
      </c>
      <c r="SLE43" s="23" t="s">
        <v>60</v>
      </c>
      <c r="SLF43" s="23" t="s">
        <v>60</v>
      </c>
      <c r="SLG43" s="23" t="s">
        <v>60</v>
      </c>
      <c r="SLH43" s="23" t="s">
        <v>60</v>
      </c>
      <c r="SLI43" s="23" t="s">
        <v>60</v>
      </c>
      <c r="SLJ43" s="23" t="s">
        <v>60</v>
      </c>
      <c r="SLK43" s="23" t="s">
        <v>60</v>
      </c>
      <c r="SLL43" s="23" t="s">
        <v>60</v>
      </c>
      <c r="SLM43" s="23" t="s">
        <v>60</v>
      </c>
      <c r="SLN43" s="23" t="s">
        <v>60</v>
      </c>
      <c r="SLO43" s="23" t="s">
        <v>60</v>
      </c>
      <c r="SLP43" s="23" t="s">
        <v>60</v>
      </c>
      <c r="SLQ43" s="23" t="s">
        <v>60</v>
      </c>
      <c r="SLR43" s="23" t="s">
        <v>60</v>
      </c>
      <c r="SLS43" s="23" t="s">
        <v>60</v>
      </c>
      <c r="SLT43" s="23" t="s">
        <v>60</v>
      </c>
      <c r="SLU43" s="23" t="s">
        <v>60</v>
      </c>
      <c r="SLV43" s="23" t="s">
        <v>60</v>
      </c>
      <c r="SLW43" s="23" t="s">
        <v>60</v>
      </c>
      <c r="SLX43" s="23" t="s">
        <v>60</v>
      </c>
      <c r="SLY43" s="23" t="s">
        <v>60</v>
      </c>
      <c r="SLZ43" s="23" t="s">
        <v>60</v>
      </c>
      <c r="SMA43" s="23" t="s">
        <v>60</v>
      </c>
      <c r="SMB43" s="23" t="s">
        <v>60</v>
      </c>
      <c r="SMC43" s="23" t="s">
        <v>60</v>
      </c>
      <c r="SMD43" s="23" t="s">
        <v>60</v>
      </c>
      <c r="SME43" s="23" t="s">
        <v>60</v>
      </c>
      <c r="SMF43" s="23" t="s">
        <v>60</v>
      </c>
      <c r="SMG43" s="23" t="s">
        <v>60</v>
      </c>
      <c r="SMH43" s="23" t="s">
        <v>60</v>
      </c>
      <c r="SMI43" s="23" t="s">
        <v>60</v>
      </c>
      <c r="SMJ43" s="23" t="s">
        <v>60</v>
      </c>
      <c r="SMK43" s="23" t="s">
        <v>60</v>
      </c>
      <c r="SML43" s="23" t="s">
        <v>60</v>
      </c>
      <c r="SMM43" s="23" t="s">
        <v>60</v>
      </c>
      <c r="SMN43" s="23" t="s">
        <v>60</v>
      </c>
      <c r="SMO43" s="23" t="s">
        <v>60</v>
      </c>
      <c r="SMP43" s="23" t="s">
        <v>60</v>
      </c>
      <c r="SMQ43" s="23" t="s">
        <v>60</v>
      </c>
      <c r="SMR43" s="23" t="s">
        <v>60</v>
      </c>
      <c r="SMS43" s="23" t="s">
        <v>60</v>
      </c>
      <c r="SMT43" s="23" t="s">
        <v>60</v>
      </c>
      <c r="SMU43" s="23" t="s">
        <v>60</v>
      </c>
      <c r="SMV43" s="23" t="s">
        <v>60</v>
      </c>
      <c r="SMW43" s="23" t="s">
        <v>60</v>
      </c>
      <c r="SMX43" s="23" t="s">
        <v>60</v>
      </c>
      <c r="SMY43" s="23" t="s">
        <v>60</v>
      </c>
      <c r="SMZ43" s="23" t="s">
        <v>60</v>
      </c>
      <c r="SNA43" s="23" t="s">
        <v>60</v>
      </c>
      <c r="SNB43" s="23" t="s">
        <v>60</v>
      </c>
      <c r="SNC43" s="23" t="s">
        <v>60</v>
      </c>
      <c r="SND43" s="23" t="s">
        <v>60</v>
      </c>
      <c r="SNE43" s="23" t="s">
        <v>60</v>
      </c>
      <c r="SNF43" s="23" t="s">
        <v>60</v>
      </c>
      <c r="SNG43" s="23" t="s">
        <v>60</v>
      </c>
      <c r="SNH43" s="23" t="s">
        <v>60</v>
      </c>
      <c r="SNI43" s="23" t="s">
        <v>60</v>
      </c>
      <c r="SNJ43" s="23" t="s">
        <v>60</v>
      </c>
      <c r="SNK43" s="23" t="s">
        <v>60</v>
      </c>
      <c r="SNL43" s="23" t="s">
        <v>60</v>
      </c>
      <c r="SNM43" s="23" t="s">
        <v>60</v>
      </c>
      <c r="SNN43" s="23" t="s">
        <v>60</v>
      </c>
      <c r="SNO43" s="23" t="s">
        <v>60</v>
      </c>
      <c r="SNP43" s="23" t="s">
        <v>60</v>
      </c>
      <c r="SNQ43" s="23" t="s">
        <v>60</v>
      </c>
      <c r="SNR43" s="23" t="s">
        <v>60</v>
      </c>
      <c r="SNS43" s="23" t="s">
        <v>60</v>
      </c>
      <c r="SNT43" s="23" t="s">
        <v>60</v>
      </c>
      <c r="SNU43" s="23" t="s">
        <v>60</v>
      </c>
      <c r="SNV43" s="23" t="s">
        <v>60</v>
      </c>
      <c r="SNW43" s="23" t="s">
        <v>60</v>
      </c>
      <c r="SNX43" s="23" t="s">
        <v>60</v>
      </c>
      <c r="SNY43" s="23" t="s">
        <v>60</v>
      </c>
      <c r="SNZ43" s="23" t="s">
        <v>60</v>
      </c>
      <c r="SOA43" s="23" t="s">
        <v>60</v>
      </c>
      <c r="SOB43" s="23" t="s">
        <v>60</v>
      </c>
      <c r="SOC43" s="23" t="s">
        <v>60</v>
      </c>
      <c r="SOD43" s="23" t="s">
        <v>60</v>
      </c>
      <c r="SOE43" s="23" t="s">
        <v>60</v>
      </c>
      <c r="SOF43" s="23" t="s">
        <v>60</v>
      </c>
      <c r="SOG43" s="23" t="s">
        <v>60</v>
      </c>
      <c r="SOH43" s="23" t="s">
        <v>60</v>
      </c>
      <c r="SOI43" s="23" t="s">
        <v>60</v>
      </c>
      <c r="SOJ43" s="23" t="s">
        <v>60</v>
      </c>
      <c r="SOK43" s="23" t="s">
        <v>60</v>
      </c>
      <c r="SOL43" s="23" t="s">
        <v>60</v>
      </c>
      <c r="SOM43" s="23" t="s">
        <v>60</v>
      </c>
      <c r="SON43" s="23" t="s">
        <v>60</v>
      </c>
      <c r="SOO43" s="23" t="s">
        <v>60</v>
      </c>
      <c r="SOP43" s="23" t="s">
        <v>60</v>
      </c>
      <c r="SOQ43" s="23" t="s">
        <v>60</v>
      </c>
      <c r="SOR43" s="23" t="s">
        <v>60</v>
      </c>
      <c r="SOS43" s="23" t="s">
        <v>60</v>
      </c>
      <c r="SOT43" s="23" t="s">
        <v>60</v>
      </c>
      <c r="SOU43" s="23" t="s">
        <v>60</v>
      </c>
      <c r="SOV43" s="23" t="s">
        <v>60</v>
      </c>
      <c r="SOW43" s="23" t="s">
        <v>60</v>
      </c>
      <c r="SOX43" s="23" t="s">
        <v>60</v>
      </c>
      <c r="SOY43" s="23" t="s">
        <v>60</v>
      </c>
      <c r="SOZ43" s="23" t="s">
        <v>60</v>
      </c>
      <c r="SPA43" s="23" t="s">
        <v>60</v>
      </c>
      <c r="SPB43" s="23" t="s">
        <v>60</v>
      </c>
      <c r="SPC43" s="23" t="s">
        <v>60</v>
      </c>
      <c r="SPD43" s="23" t="s">
        <v>60</v>
      </c>
      <c r="SPE43" s="23" t="s">
        <v>60</v>
      </c>
      <c r="SPF43" s="23" t="s">
        <v>60</v>
      </c>
      <c r="SPG43" s="23" t="s">
        <v>60</v>
      </c>
      <c r="SPH43" s="23" t="s">
        <v>60</v>
      </c>
      <c r="SPI43" s="23" t="s">
        <v>60</v>
      </c>
      <c r="SPJ43" s="23" t="s">
        <v>60</v>
      </c>
      <c r="SPK43" s="23" t="s">
        <v>60</v>
      </c>
      <c r="SPL43" s="23" t="s">
        <v>60</v>
      </c>
      <c r="SPM43" s="23" t="s">
        <v>60</v>
      </c>
      <c r="SPN43" s="23" t="s">
        <v>60</v>
      </c>
      <c r="SPO43" s="23" t="s">
        <v>60</v>
      </c>
      <c r="SPP43" s="23" t="s">
        <v>60</v>
      </c>
      <c r="SPQ43" s="23" t="s">
        <v>60</v>
      </c>
      <c r="SPR43" s="23" t="s">
        <v>60</v>
      </c>
      <c r="SPS43" s="23" t="s">
        <v>60</v>
      </c>
      <c r="SPT43" s="23" t="s">
        <v>60</v>
      </c>
      <c r="SPU43" s="23" t="s">
        <v>60</v>
      </c>
      <c r="SPV43" s="23" t="s">
        <v>60</v>
      </c>
      <c r="SPW43" s="23" t="s">
        <v>60</v>
      </c>
      <c r="SPX43" s="23" t="s">
        <v>60</v>
      </c>
      <c r="SPY43" s="23" t="s">
        <v>60</v>
      </c>
      <c r="SPZ43" s="23" t="s">
        <v>60</v>
      </c>
      <c r="SQA43" s="23" t="s">
        <v>60</v>
      </c>
      <c r="SQB43" s="23" t="s">
        <v>60</v>
      </c>
      <c r="SQC43" s="23" t="s">
        <v>60</v>
      </c>
      <c r="SQD43" s="23" t="s">
        <v>60</v>
      </c>
      <c r="SQE43" s="23" t="s">
        <v>60</v>
      </c>
      <c r="SQF43" s="23" t="s">
        <v>60</v>
      </c>
      <c r="SQG43" s="23" t="s">
        <v>60</v>
      </c>
      <c r="SQH43" s="23" t="s">
        <v>60</v>
      </c>
      <c r="SQI43" s="23" t="s">
        <v>60</v>
      </c>
      <c r="SQJ43" s="23" t="s">
        <v>60</v>
      </c>
      <c r="SQK43" s="23" t="s">
        <v>60</v>
      </c>
      <c r="SQL43" s="23" t="s">
        <v>60</v>
      </c>
      <c r="SQM43" s="23" t="s">
        <v>60</v>
      </c>
      <c r="SQN43" s="23" t="s">
        <v>60</v>
      </c>
      <c r="SQO43" s="23" t="s">
        <v>60</v>
      </c>
      <c r="SQP43" s="23" t="s">
        <v>60</v>
      </c>
      <c r="SQQ43" s="23" t="s">
        <v>60</v>
      </c>
      <c r="SQR43" s="23" t="s">
        <v>60</v>
      </c>
      <c r="SQS43" s="23" t="s">
        <v>60</v>
      </c>
      <c r="SQT43" s="23" t="s">
        <v>60</v>
      </c>
      <c r="SQU43" s="23" t="s">
        <v>60</v>
      </c>
      <c r="SQV43" s="23" t="s">
        <v>60</v>
      </c>
      <c r="SQW43" s="23" t="s">
        <v>60</v>
      </c>
      <c r="SQX43" s="23" t="s">
        <v>60</v>
      </c>
      <c r="SQY43" s="23" t="s">
        <v>60</v>
      </c>
      <c r="SQZ43" s="23" t="s">
        <v>60</v>
      </c>
      <c r="SRA43" s="23" t="s">
        <v>60</v>
      </c>
      <c r="SRB43" s="23" t="s">
        <v>60</v>
      </c>
      <c r="SRC43" s="23" t="s">
        <v>60</v>
      </c>
      <c r="SRD43" s="23" t="s">
        <v>60</v>
      </c>
      <c r="SRE43" s="23" t="s">
        <v>60</v>
      </c>
      <c r="SRF43" s="23" t="s">
        <v>60</v>
      </c>
      <c r="SRG43" s="23" t="s">
        <v>60</v>
      </c>
      <c r="SRH43" s="23" t="s">
        <v>60</v>
      </c>
      <c r="SRI43" s="23" t="s">
        <v>60</v>
      </c>
      <c r="SRJ43" s="23" t="s">
        <v>60</v>
      </c>
      <c r="SRK43" s="23" t="s">
        <v>60</v>
      </c>
      <c r="SRL43" s="23" t="s">
        <v>60</v>
      </c>
      <c r="SRM43" s="23" t="s">
        <v>60</v>
      </c>
      <c r="SRN43" s="23" t="s">
        <v>60</v>
      </c>
      <c r="SRO43" s="23" t="s">
        <v>60</v>
      </c>
      <c r="SRP43" s="23" t="s">
        <v>60</v>
      </c>
      <c r="SRQ43" s="23" t="s">
        <v>60</v>
      </c>
      <c r="SRR43" s="23" t="s">
        <v>60</v>
      </c>
      <c r="SRS43" s="23" t="s">
        <v>60</v>
      </c>
      <c r="SRT43" s="23" t="s">
        <v>60</v>
      </c>
      <c r="SRU43" s="23" t="s">
        <v>60</v>
      </c>
      <c r="SRV43" s="23" t="s">
        <v>60</v>
      </c>
      <c r="SRW43" s="23" t="s">
        <v>60</v>
      </c>
      <c r="SRX43" s="23" t="s">
        <v>60</v>
      </c>
      <c r="SRY43" s="23" t="s">
        <v>60</v>
      </c>
      <c r="SRZ43" s="23" t="s">
        <v>60</v>
      </c>
      <c r="SSA43" s="23" t="s">
        <v>60</v>
      </c>
      <c r="SSB43" s="23" t="s">
        <v>60</v>
      </c>
      <c r="SSC43" s="23" t="s">
        <v>60</v>
      </c>
      <c r="SSD43" s="23" t="s">
        <v>60</v>
      </c>
      <c r="SSE43" s="23" t="s">
        <v>60</v>
      </c>
      <c r="SSF43" s="23" t="s">
        <v>60</v>
      </c>
      <c r="SSG43" s="23" t="s">
        <v>60</v>
      </c>
      <c r="SSH43" s="23" t="s">
        <v>60</v>
      </c>
      <c r="SSI43" s="23" t="s">
        <v>60</v>
      </c>
      <c r="SSJ43" s="23" t="s">
        <v>60</v>
      </c>
      <c r="SSK43" s="23" t="s">
        <v>60</v>
      </c>
      <c r="SSL43" s="23" t="s">
        <v>60</v>
      </c>
      <c r="SSM43" s="23" t="s">
        <v>60</v>
      </c>
      <c r="SSN43" s="23" t="s">
        <v>60</v>
      </c>
      <c r="SSO43" s="23" t="s">
        <v>60</v>
      </c>
      <c r="SSP43" s="23" t="s">
        <v>60</v>
      </c>
      <c r="SSQ43" s="23" t="s">
        <v>60</v>
      </c>
      <c r="SSR43" s="23" t="s">
        <v>60</v>
      </c>
      <c r="SSS43" s="23" t="s">
        <v>60</v>
      </c>
      <c r="SST43" s="23" t="s">
        <v>60</v>
      </c>
      <c r="SSU43" s="23" t="s">
        <v>60</v>
      </c>
      <c r="SSV43" s="23" t="s">
        <v>60</v>
      </c>
      <c r="SSW43" s="23" t="s">
        <v>60</v>
      </c>
      <c r="SSX43" s="23" t="s">
        <v>60</v>
      </c>
      <c r="SSY43" s="23" t="s">
        <v>60</v>
      </c>
      <c r="SSZ43" s="23" t="s">
        <v>60</v>
      </c>
      <c r="STA43" s="23" t="s">
        <v>60</v>
      </c>
      <c r="STB43" s="23" t="s">
        <v>60</v>
      </c>
      <c r="STC43" s="23" t="s">
        <v>60</v>
      </c>
      <c r="STD43" s="23" t="s">
        <v>60</v>
      </c>
      <c r="STE43" s="23" t="s">
        <v>60</v>
      </c>
      <c r="STF43" s="23" t="s">
        <v>60</v>
      </c>
      <c r="STG43" s="23" t="s">
        <v>60</v>
      </c>
      <c r="STH43" s="23" t="s">
        <v>60</v>
      </c>
      <c r="STI43" s="23" t="s">
        <v>60</v>
      </c>
      <c r="STJ43" s="23" t="s">
        <v>60</v>
      </c>
      <c r="STK43" s="23" t="s">
        <v>60</v>
      </c>
      <c r="STL43" s="23" t="s">
        <v>60</v>
      </c>
      <c r="STM43" s="23" t="s">
        <v>60</v>
      </c>
      <c r="STN43" s="23" t="s">
        <v>60</v>
      </c>
      <c r="STO43" s="23" t="s">
        <v>60</v>
      </c>
      <c r="STP43" s="23" t="s">
        <v>60</v>
      </c>
      <c r="STQ43" s="23" t="s">
        <v>60</v>
      </c>
      <c r="STR43" s="23" t="s">
        <v>60</v>
      </c>
      <c r="STS43" s="23" t="s">
        <v>60</v>
      </c>
      <c r="STT43" s="23" t="s">
        <v>60</v>
      </c>
      <c r="STU43" s="23" t="s">
        <v>60</v>
      </c>
      <c r="STV43" s="23" t="s">
        <v>60</v>
      </c>
      <c r="STW43" s="23" t="s">
        <v>60</v>
      </c>
      <c r="STX43" s="23" t="s">
        <v>60</v>
      </c>
      <c r="STY43" s="23" t="s">
        <v>60</v>
      </c>
      <c r="STZ43" s="23" t="s">
        <v>60</v>
      </c>
      <c r="SUA43" s="23" t="s">
        <v>60</v>
      </c>
      <c r="SUB43" s="23" t="s">
        <v>60</v>
      </c>
      <c r="SUC43" s="23" t="s">
        <v>60</v>
      </c>
      <c r="SUD43" s="23" t="s">
        <v>60</v>
      </c>
      <c r="SUE43" s="23" t="s">
        <v>60</v>
      </c>
      <c r="SUF43" s="23" t="s">
        <v>60</v>
      </c>
      <c r="SUG43" s="23" t="s">
        <v>60</v>
      </c>
      <c r="SUH43" s="23" t="s">
        <v>60</v>
      </c>
      <c r="SUI43" s="23" t="s">
        <v>60</v>
      </c>
      <c r="SUJ43" s="23" t="s">
        <v>60</v>
      </c>
      <c r="SUK43" s="23" t="s">
        <v>60</v>
      </c>
      <c r="SUL43" s="23" t="s">
        <v>60</v>
      </c>
      <c r="SUM43" s="23" t="s">
        <v>60</v>
      </c>
      <c r="SUN43" s="23" t="s">
        <v>60</v>
      </c>
      <c r="SUO43" s="23" t="s">
        <v>60</v>
      </c>
      <c r="SUP43" s="23" t="s">
        <v>60</v>
      </c>
      <c r="SUQ43" s="23" t="s">
        <v>60</v>
      </c>
      <c r="SUR43" s="23" t="s">
        <v>60</v>
      </c>
      <c r="SUS43" s="23" t="s">
        <v>60</v>
      </c>
      <c r="SUT43" s="23" t="s">
        <v>60</v>
      </c>
      <c r="SUU43" s="23" t="s">
        <v>60</v>
      </c>
      <c r="SUV43" s="23" t="s">
        <v>60</v>
      </c>
      <c r="SUW43" s="23" t="s">
        <v>60</v>
      </c>
      <c r="SUX43" s="23" t="s">
        <v>60</v>
      </c>
      <c r="SUY43" s="23" t="s">
        <v>60</v>
      </c>
      <c r="SUZ43" s="23" t="s">
        <v>60</v>
      </c>
      <c r="SVA43" s="23" t="s">
        <v>60</v>
      </c>
      <c r="SVB43" s="23" t="s">
        <v>60</v>
      </c>
      <c r="SVC43" s="23" t="s">
        <v>60</v>
      </c>
      <c r="SVD43" s="23" t="s">
        <v>60</v>
      </c>
      <c r="SVE43" s="23" t="s">
        <v>60</v>
      </c>
      <c r="SVF43" s="23" t="s">
        <v>60</v>
      </c>
      <c r="SVG43" s="23" t="s">
        <v>60</v>
      </c>
      <c r="SVH43" s="23" t="s">
        <v>60</v>
      </c>
      <c r="SVI43" s="23" t="s">
        <v>60</v>
      </c>
      <c r="SVJ43" s="23" t="s">
        <v>60</v>
      </c>
      <c r="SVK43" s="23" t="s">
        <v>60</v>
      </c>
      <c r="SVL43" s="23" t="s">
        <v>60</v>
      </c>
      <c r="SVM43" s="23" t="s">
        <v>60</v>
      </c>
      <c r="SVN43" s="23" t="s">
        <v>60</v>
      </c>
      <c r="SVO43" s="23" t="s">
        <v>60</v>
      </c>
      <c r="SVP43" s="23" t="s">
        <v>60</v>
      </c>
      <c r="SVQ43" s="23" t="s">
        <v>60</v>
      </c>
      <c r="SVR43" s="23" t="s">
        <v>60</v>
      </c>
      <c r="SVS43" s="23" t="s">
        <v>60</v>
      </c>
      <c r="SVT43" s="23" t="s">
        <v>60</v>
      </c>
      <c r="SVU43" s="23" t="s">
        <v>60</v>
      </c>
      <c r="SVV43" s="23" t="s">
        <v>60</v>
      </c>
      <c r="SVW43" s="23" t="s">
        <v>60</v>
      </c>
      <c r="SVX43" s="23" t="s">
        <v>60</v>
      </c>
      <c r="SVY43" s="23" t="s">
        <v>60</v>
      </c>
      <c r="SVZ43" s="23" t="s">
        <v>60</v>
      </c>
      <c r="SWA43" s="23" t="s">
        <v>60</v>
      </c>
      <c r="SWB43" s="23" t="s">
        <v>60</v>
      </c>
      <c r="SWC43" s="23" t="s">
        <v>60</v>
      </c>
      <c r="SWD43" s="23" t="s">
        <v>60</v>
      </c>
      <c r="SWE43" s="23" t="s">
        <v>60</v>
      </c>
      <c r="SWF43" s="23" t="s">
        <v>60</v>
      </c>
      <c r="SWG43" s="23" t="s">
        <v>60</v>
      </c>
      <c r="SWH43" s="23" t="s">
        <v>60</v>
      </c>
      <c r="SWI43" s="23" t="s">
        <v>60</v>
      </c>
      <c r="SWJ43" s="23" t="s">
        <v>60</v>
      </c>
      <c r="SWK43" s="23" t="s">
        <v>60</v>
      </c>
      <c r="SWL43" s="23" t="s">
        <v>60</v>
      </c>
      <c r="SWM43" s="23" t="s">
        <v>60</v>
      </c>
      <c r="SWN43" s="23" t="s">
        <v>60</v>
      </c>
      <c r="SWO43" s="23" t="s">
        <v>60</v>
      </c>
      <c r="SWP43" s="23" t="s">
        <v>60</v>
      </c>
      <c r="SWQ43" s="23" t="s">
        <v>60</v>
      </c>
      <c r="SWR43" s="23" t="s">
        <v>60</v>
      </c>
      <c r="SWS43" s="23" t="s">
        <v>60</v>
      </c>
      <c r="SWT43" s="23" t="s">
        <v>60</v>
      </c>
      <c r="SWU43" s="23" t="s">
        <v>60</v>
      </c>
      <c r="SWV43" s="23" t="s">
        <v>60</v>
      </c>
      <c r="SWW43" s="23" t="s">
        <v>60</v>
      </c>
      <c r="SWX43" s="23" t="s">
        <v>60</v>
      </c>
      <c r="SWY43" s="23" t="s">
        <v>60</v>
      </c>
      <c r="SWZ43" s="23" t="s">
        <v>60</v>
      </c>
      <c r="SXA43" s="23" t="s">
        <v>60</v>
      </c>
      <c r="SXB43" s="23" t="s">
        <v>60</v>
      </c>
      <c r="SXC43" s="23" t="s">
        <v>60</v>
      </c>
      <c r="SXD43" s="23" t="s">
        <v>60</v>
      </c>
      <c r="SXE43" s="23" t="s">
        <v>60</v>
      </c>
      <c r="SXF43" s="23" t="s">
        <v>60</v>
      </c>
      <c r="SXG43" s="23" t="s">
        <v>60</v>
      </c>
      <c r="SXH43" s="23" t="s">
        <v>60</v>
      </c>
      <c r="SXI43" s="23" t="s">
        <v>60</v>
      </c>
      <c r="SXJ43" s="23" t="s">
        <v>60</v>
      </c>
      <c r="SXK43" s="23" t="s">
        <v>60</v>
      </c>
      <c r="SXL43" s="23" t="s">
        <v>60</v>
      </c>
      <c r="SXM43" s="23" t="s">
        <v>60</v>
      </c>
      <c r="SXN43" s="23" t="s">
        <v>60</v>
      </c>
      <c r="SXO43" s="23" t="s">
        <v>60</v>
      </c>
      <c r="SXP43" s="23" t="s">
        <v>60</v>
      </c>
      <c r="SXQ43" s="23" t="s">
        <v>60</v>
      </c>
      <c r="SXR43" s="23" t="s">
        <v>60</v>
      </c>
      <c r="SXS43" s="23" t="s">
        <v>60</v>
      </c>
      <c r="SXT43" s="23" t="s">
        <v>60</v>
      </c>
      <c r="SXU43" s="23" t="s">
        <v>60</v>
      </c>
      <c r="SXV43" s="23" t="s">
        <v>60</v>
      </c>
      <c r="SXW43" s="23" t="s">
        <v>60</v>
      </c>
      <c r="SXX43" s="23" t="s">
        <v>60</v>
      </c>
      <c r="SXY43" s="23" t="s">
        <v>60</v>
      </c>
      <c r="SXZ43" s="23" t="s">
        <v>60</v>
      </c>
      <c r="SYA43" s="23" t="s">
        <v>60</v>
      </c>
      <c r="SYB43" s="23" t="s">
        <v>60</v>
      </c>
      <c r="SYC43" s="23" t="s">
        <v>60</v>
      </c>
      <c r="SYD43" s="23" t="s">
        <v>60</v>
      </c>
      <c r="SYE43" s="23" t="s">
        <v>60</v>
      </c>
      <c r="SYF43" s="23" t="s">
        <v>60</v>
      </c>
      <c r="SYG43" s="23" t="s">
        <v>60</v>
      </c>
      <c r="SYH43" s="23" t="s">
        <v>60</v>
      </c>
      <c r="SYI43" s="23" t="s">
        <v>60</v>
      </c>
      <c r="SYJ43" s="23" t="s">
        <v>60</v>
      </c>
      <c r="SYK43" s="23" t="s">
        <v>60</v>
      </c>
      <c r="SYL43" s="23" t="s">
        <v>60</v>
      </c>
      <c r="SYM43" s="23" t="s">
        <v>60</v>
      </c>
      <c r="SYN43" s="23" t="s">
        <v>60</v>
      </c>
      <c r="SYO43" s="23" t="s">
        <v>60</v>
      </c>
      <c r="SYP43" s="23" t="s">
        <v>60</v>
      </c>
      <c r="SYQ43" s="23" t="s">
        <v>60</v>
      </c>
      <c r="SYR43" s="23" t="s">
        <v>60</v>
      </c>
      <c r="SYS43" s="23" t="s">
        <v>60</v>
      </c>
      <c r="SYT43" s="23" t="s">
        <v>60</v>
      </c>
      <c r="SYU43" s="23" t="s">
        <v>60</v>
      </c>
      <c r="SYV43" s="23" t="s">
        <v>60</v>
      </c>
      <c r="SYW43" s="23" t="s">
        <v>60</v>
      </c>
      <c r="SYX43" s="23" t="s">
        <v>60</v>
      </c>
      <c r="SYY43" s="23" t="s">
        <v>60</v>
      </c>
      <c r="SYZ43" s="23" t="s">
        <v>60</v>
      </c>
      <c r="SZA43" s="23" t="s">
        <v>60</v>
      </c>
      <c r="SZB43" s="23" t="s">
        <v>60</v>
      </c>
      <c r="SZC43" s="23" t="s">
        <v>60</v>
      </c>
      <c r="SZD43" s="23" t="s">
        <v>60</v>
      </c>
      <c r="SZE43" s="23" t="s">
        <v>60</v>
      </c>
      <c r="SZF43" s="23" t="s">
        <v>60</v>
      </c>
      <c r="SZG43" s="23" t="s">
        <v>60</v>
      </c>
      <c r="SZH43" s="23" t="s">
        <v>60</v>
      </c>
      <c r="SZI43" s="23" t="s">
        <v>60</v>
      </c>
      <c r="SZJ43" s="23" t="s">
        <v>60</v>
      </c>
      <c r="SZK43" s="23" t="s">
        <v>60</v>
      </c>
      <c r="SZL43" s="23" t="s">
        <v>60</v>
      </c>
      <c r="SZM43" s="23" t="s">
        <v>60</v>
      </c>
      <c r="SZN43" s="23" t="s">
        <v>60</v>
      </c>
      <c r="SZO43" s="23" t="s">
        <v>60</v>
      </c>
      <c r="SZP43" s="23" t="s">
        <v>60</v>
      </c>
      <c r="SZQ43" s="23" t="s">
        <v>60</v>
      </c>
      <c r="SZR43" s="23" t="s">
        <v>60</v>
      </c>
      <c r="SZS43" s="23" t="s">
        <v>60</v>
      </c>
      <c r="SZT43" s="23" t="s">
        <v>60</v>
      </c>
      <c r="SZU43" s="23" t="s">
        <v>60</v>
      </c>
      <c r="SZV43" s="23" t="s">
        <v>60</v>
      </c>
      <c r="SZW43" s="23" t="s">
        <v>60</v>
      </c>
      <c r="SZX43" s="23" t="s">
        <v>60</v>
      </c>
      <c r="SZY43" s="23" t="s">
        <v>60</v>
      </c>
      <c r="SZZ43" s="23" t="s">
        <v>60</v>
      </c>
      <c r="TAA43" s="23" t="s">
        <v>60</v>
      </c>
      <c r="TAB43" s="23" t="s">
        <v>60</v>
      </c>
      <c r="TAC43" s="23" t="s">
        <v>60</v>
      </c>
      <c r="TAD43" s="23" t="s">
        <v>60</v>
      </c>
      <c r="TAE43" s="23" t="s">
        <v>60</v>
      </c>
      <c r="TAF43" s="23" t="s">
        <v>60</v>
      </c>
      <c r="TAG43" s="23" t="s">
        <v>60</v>
      </c>
      <c r="TAH43" s="23" t="s">
        <v>60</v>
      </c>
      <c r="TAI43" s="23" t="s">
        <v>60</v>
      </c>
      <c r="TAJ43" s="23" t="s">
        <v>60</v>
      </c>
      <c r="TAK43" s="23" t="s">
        <v>60</v>
      </c>
      <c r="TAL43" s="23" t="s">
        <v>60</v>
      </c>
      <c r="TAM43" s="23" t="s">
        <v>60</v>
      </c>
      <c r="TAN43" s="23" t="s">
        <v>60</v>
      </c>
      <c r="TAO43" s="23" t="s">
        <v>60</v>
      </c>
      <c r="TAP43" s="23" t="s">
        <v>60</v>
      </c>
      <c r="TAQ43" s="23" t="s">
        <v>60</v>
      </c>
      <c r="TAR43" s="23" t="s">
        <v>60</v>
      </c>
      <c r="TAS43" s="23" t="s">
        <v>60</v>
      </c>
      <c r="TAT43" s="23" t="s">
        <v>60</v>
      </c>
      <c r="TAU43" s="23" t="s">
        <v>60</v>
      </c>
      <c r="TAV43" s="23" t="s">
        <v>60</v>
      </c>
      <c r="TAW43" s="23" t="s">
        <v>60</v>
      </c>
      <c r="TAX43" s="23" t="s">
        <v>60</v>
      </c>
      <c r="TAY43" s="23" t="s">
        <v>60</v>
      </c>
      <c r="TAZ43" s="23" t="s">
        <v>60</v>
      </c>
      <c r="TBA43" s="23" t="s">
        <v>60</v>
      </c>
      <c r="TBB43" s="23" t="s">
        <v>60</v>
      </c>
      <c r="TBC43" s="23" t="s">
        <v>60</v>
      </c>
      <c r="TBD43" s="23" t="s">
        <v>60</v>
      </c>
      <c r="TBE43" s="23" t="s">
        <v>60</v>
      </c>
      <c r="TBF43" s="23" t="s">
        <v>60</v>
      </c>
      <c r="TBG43" s="23" t="s">
        <v>60</v>
      </c>
      <c r="TBH43" s="23" t="s">
        <v>60</v>
      </c>
      <c r="TBI43" s="23" t="s">
        <v>60</v>
      </c>
      <c r="TBJ43" s="23" t="s">
        <v>60</v>
      </c>
      <c r="TBK43" s="23" t="s">
        <v>60</v>
      </c>
      <c r="TBL43" s="23" t="s">
        <v>60</v>
      </c>
      <c r="TBM43" s="23" t="s">
        <v>60</v>
      </c>
      <c r="TBN43" s="23" t="s">
        <v>60</v>
      </c>
      <c r="TBO43" s="23" t="s">
        <v>60</v>
      </c>
      <c r="TBP43" s="23" t="s">
        <v>60</v>
      </c>
      <c r="TBQ43" s="23" t="s">
        <v>60</v>
      </c>
      <c r="TBR43" s="23" t="s">
        <v>60</v>
      </c>
      <c r="TBS43" s="23" t="s">
        <v>60</v>
      </c>
      <c r="TBT43" s="23" t="s">
        <v>60</v>
      </c>
      <c r="TBU43" s="23" t="s">
        <v>60</v>
      </c>
      <c r="TBV43" s="23" t="s">
        <v>60</v>
      </c>
      <c r="TBW43" s="23" t="s">
        <v>60</v>
      </c>
      <c r="TBX43" s="23" t="s">
        <v>60</v>
      </c>
      <c r="TBY43" s="23" t="s">
        <v>60</v>
      </c>
      <c r="TBZ43" s="23" t="s">
        <v>60</v>
      </c>
      <c r="TCA43" s="23" t="s">
        <v>60</v>
      </c>
      <c r="TCB43" s="23" t="s">
        <v>60</v>
      </c>
      <c r="TCC43" s="23" t="s">
        <v>60</v>
      </c>
      <c r="TCD43" s="23" t="s">
        <v>60</v>
      </c>
      <c r="TCE43" s="23" t="s">
        <v>60</v>
      </c>
      <c r="TCF43" s="23" t="s">
        <v>60</v>
      </c>
      <c r="TCG43" s="23" t="s">
        <v>60</v>
      </c>
      <c r="TCH43" s="23" t="s">
        <v>60</v>
      </c>
      <c r="TCI43" s="23" t="s">
        <v>60</v>
      </c>
      <c r="TCJ43" s="23" t="s">
        <v>60</v>
      </c>
      <c r="TCK43" s="23" t="s">
        <v>60</v>
      </c>
      <c r="TCL43" s="23" t="s">
        <v>60</v>
      </c>
      <c r="TCM43" s="23" t="s">
        <v>60</v>
      </c>
      <c r="TCN43" s="23" t="s">
        <v>60</v>
      </c>
      <c r="TCO43" s="23" t="s">
        <v>60</v>
      </c>
      <c r="TCP43" s="23" t="s">
        <v>60</v>
      </c>
      <c r="TCQ43" s="23" t="s">
        <v>60</v>
      </c>
      <c r="TCR43" s="23" t="s">
        <v>60</v>
      </c>
      <c r="TCS43" s="23" t="s">
        <v>60</v>
      </c>
      <c r="TCT43" s="23" t="s">
        <v>60</v>
      </c>
      <c r="TCU43" s="23" t="s">
        <v>60</v>
      </c>
      <c r="TCV43" s="23" t="s">
        <v>60</v>
      </c>
      <c r="TCW43" s="23" t="s">
        <v>60</v>
      </c>
      <c r="TCX43" s="23" t="s">
        <v>60</v>
      </c>
      <c r="TCY43" s="23" t="s">
        <v>60</v>
      </c>
      <c r="TCZ43" s="23" t="s">
        <v>60</v>
      </c>
      <c r="TDA43" s="23" t="s">
        <v>60</v>
      </c>
      <c r="TDB43" s="23" t="s">
        <v>60</v>
      </c>
      <c r="TDC43" s="23" t="s">
        <v>60</v>
      </c>
      <c r="TDD43" s="23" t="s">
        <v>60</v>
      </c>
      <c r="TDE43" s="23" t="s">
        <v>60</v>
      </c>
      <c r="TDF43" s="23" t="s">
        <v>60</v>
      </c>
      <c r="TDG43" s="23" t="s">
        <v>60</v>
      </c>
      <c r="TDH43" s="23" t="s">
        <v>60</v>
      </c>
      <c r="TDI43" s="23" t="s">
        <v>60</v>
      </c>
      <c r="TDJ43" s="23" t="s">
        <v>60</v>
      </c>
      <c r="TDK43" s="23" t="s">
        <v>60</v>
      </c>
      <c r="TDL43" s="23" t="s">
        <v>60</v>
      </c>
      <c r="TDM43" s="23" t="s">
        <v>60</v>
      </c>
      <c r="TDN43" s="23" t="s">
        <v>60</v>
      </c>
      <c r="TDO43" s="23" t="s">
        <v>60</v>
      </c>
      <c r="TDP43" s="23" t="s">
        <v>60</v>
      </c>
      <c r="TDQ43" s="23" t="s">
        <v>60</v>
      </c>
      <c r="TDR43" s="23" t="s">
        <v>60</v>
      </c>
      <c r="TDS43" s="23" t="s">
        <v>60</v>
      </c>
      <c r="TDT43" s="23" t="s">
        <v>60</v>
      </c>
      <c r="TDU43" s="23" t="s">
        <v>60</v>
      </c>
      <c r="TDV43" s="23" t="s">
        <v>60</v>
      </c>
      <c r="TDW43" s="23" t="s">
        <v>60</v>
      </c>
      <c r="TDX43" s="23" t="s">
        <v>60</v>
      </c>
      <c r="TDY43" s="23" t="s">
        <v>60</v>
      </c>
      <c r="TDZ43" s="23" t="s">
        <v>60</v>
      </c>
      <c r="TEA43" s="23" t="s">
        <v>60</v>
      </c>
      <c r="TEB43" s="23" t="s">
        <v>60</v>
      </c>
      <c r="TEC43" s="23" t="s">
        <v>60</v>
      </c>
      <c r="TED43" s="23" t="s">
        <v>60</v>
      </c>
      <c r="TEE43" s="23" t="s">
        <v>60</v>
      </c>
      <c r="TEF43" s="23" t="s">
        <v>60</v>
      </c>
      <c r="TEG43" s="23" t="s">
        <v>60</v>
      </c>
      <c r="TEH43" s="23" t="s">
        <v>60</v>
      </c>
      <c r="TEI43" s="23" t="s">
        <v>60</v>
      </c>
      <c r="TEJ43" s="23" t="s">
        <v>60</v>
      </c>
      <c r="TEK43" s="23" t="s">
        <v>60</v>
      </c>
      <c r="TEL43" s="23" t="s">
        <v>60</v>
      </c>
      <c r="TEM43" s="23" t="s">
        <v>60</v>
      </c>
      <c r="TEN43" s="23" t="s">
        <v>60</v>
      </c>
      <c r="TEO43" s="23" t="s">
        <v>60</v>
      </c>
      <c r="TEP43" s="23" t="s">
        <v>60</v>
      </c>
      <c r="TEQ43" s="23" t="s">
        <v>60</v>
      </c>
      <c r="TER43" s="23" t="s">
        <v>60</v>
      </c>
      <c r="TES43" s="23" t="s">
        <v>60</v>
      </c>
      <c r="TET43" s="23" t="s">
        <v>60</v>
      </c>
      <c r="TEU43" s="23" t="s">
        <v>60</v>
      </c>
      <c r="TEV43" s="23" t="s">
        <v>60</v>
      </c>
      <c r="TEW43" s="23" t="s">
        <v>60</v>
      </c>
      <c r="TEX43" s="23" t="s">
        <v>60</v>
      </c>
      <c r="TEY43" s="23" t="s">
        <v>60</v>
      </c>
      <c r="TEZ43" s="23" t="s">
        <v>60</v>
      </c>
      <c r="TFA43" s="23" t="s">
        <v>60</v>
      </c>
      <c r="TFB43" s="23" t="s">
        <v>60</v>
      </c>
      <c r="TFC43" s="23" t="s">
        <v>60</v>
      </c>
      <c r="TFD43" s="23" t="s">
        <v>60</v>
      </c>
      <c r="TFE43" s="23" t="s">
        <v>60</v>
      </c>
      <c r="TFF43" s="23" t="s">
        <v>60</v>
      </c>
      <c r="TFG43" s="23" t="s">
        <v>60</v>
      </c>
      <c r="TFH43" s="23" t="s">
        <v>60</v>
      </c>
      <c r="TFI43" s="23" t="s">
        <v>60</v>
      </c>
      <c r="TFJ43" s="23" t="s">
        <v>60</v>
      </c>
      <c r="TFK43" s="23" t="s">
        <v>60</v>
      </c>
      <c r="TFL43" s="23" t="s">
        <v>60</v>
      </c>
      <c r="TFM43" s="23" t="s">
        <v>60</v>
      </c>
      <c r="TFN43" s="23" t="s">
        <v>60</v>
      </c>
      <c r="TFO43" s="23" t="s">
        <v>60</v>
      </c>
      <c r="TFP43" s="23" t="s">
        <v>60</v>
      </c>
      <c r="TFQ43" s="23" t="s">
        <v>60</v>
      </c>
      <c r="TFR43" s="23" t="s">
        <v>60</v>
      </c>
      <c r="TFS43" s="23" t="s">
        <v>60</v>
      </c>
      <c r="TFT43" s="23" t="s">
        <v>60</v>
      </c>
      <c r="TFU43" s="23" t="s">
        <v>60</v>
      </c>
      <c r="TFV43" s="23" t="s">
        <v>60</v>
      </c>
      <c r="TFW43" s="23" t="s">
        <v>60</v>
      </c>
      <c r="TFX43" s="23" t="s">
        <v>60</v>
      </c>
      <c r="TFY43" s="23" t="s">
        <v>60</v>
      </c>
      <c r="TFZ43" s="23" t="s">
        <v>60</v>
      </c>
      <c r="TGA43" s="23" t="s">
        <v>60</v>
      </c>
      <c r="TGB43" s="23" t="s">
        <v>60</v>
      </c>
      <c r="TGC43" s="23" t="s">
        <v>60</v>
      </c>
      <c r="TGD43" s="23" t="s">
        <v>60</v>
      </c>
      <c r="TGE43" s="23" t="s">
        <v>60</v>
      </c>
      <c r="TGF43" s="23" t="s">
        <v>60</v>
      </c>
      <c r="TGG43" s="23" t="s">
        <v>60</v>
      </c>
      <c r="TGH43" s="23" t="s">
        <v>60</v>
      </c>
      <c r="TGI43" s="23" t="s">
        <v>60</v>
      </c>
      <c r="TGJ43" s="23" t="s">
        <v>60</v>
      </c>
      <c r="TGK43" s="23" t="s">
        <v>60</v>
      </c>
      <c r="TGL43" s="23" t="s">
        <v>60</v>
      </c>
      <c r="TGM43" s="23" t="s">
        <v>60</v>
      </c>
      <c r="TGN43" s="23" t="s">
        <v>60</v>
      </c>
      <c r="TGO43" s="23" t="s">
        <v>60</v>
      </c>
      <c r="TGP43" s="23" t="s">
        <v>60</v>
      </c>
      <c r="TGQ43" s="23" t="s">
        <v>60</v>
      </c>
      <c r="TGR43" s="23" t="s">
        <v>60</v>
      </c>
      <c r="TGS43" s="23" t="s">
        <v>60</v>
      </c>
      <c r="TGT43" s="23" t="s">
        <v>60</v>
      </c>
      <c r="TGU43" s="23" t="s">
        <v>60</v>
      </c>
      <c r="TGV43" s="23" t="s">
        <v>60</v>
      </c>
      <c r="TGW43" s="23" t="s">
        <v>60</v>
      </c>
      <c r="TGX43" s="23" t="s">
        <v>60</v>
      </c>
      <c r="TGY43" s="23" t="s">
        <v>60</v>
      </c>
      <c r="TGZ43" s="23" t="s">
        <v>60</v>
      </c>
      <c r="THA43" s="23" t="s">
        <v>60</v>
      </c>
      <c r="THB43" s="23" t="s">
        <v>60</v>
      </c>
      <c r="THC43" s="23" t="s">
        <v>60</v>
      </c>
      <c r="THD43" s="23" t="s">
        <v>60</v>
      </c>
      <c r="THE43" s="23" t="s">
        <v>60</v>
      </c>
      <c r="THF43" s="23" t="s">
        <v>60</v>
      </c>
      <c r="THG43" s="23" t="s">
        <v>60</v>
      </c>
      <c r="THH43" s="23" t="s">
        <v>60</v>
      </c>
      <c r="THI43" s="23" t="s">
        <v>60</v>
      </c>
      <c r="THJ43" s="23" t="s">
        <v>60</v>
      </c>
      <c r="THK43" s="23" t="s">
        <v>60</v>
      </c>
      <c r="THL43" s="23" t="s">
        <v>60</v>
      </c>
      <c r="THM43" s="23" t="s">
        <v>60</v>
      </c>
      <c r="THN43" s="23" t="s">
        <v>60</v>
      </c>
      <c r="THO43" s="23" t="s">
        <v>60</v>
      </c>
      <c r="THP43" s="23" t="s">
        <v>60</v>
      </c>
      <c r="THQ43" s="23" t="s">
        <v>60</v>
      </c>
      <c r="THR43" s="23" t="s">
        <v>60</v>
      </c>
      <c r="THS43" s="23" t="s">
        <v>60</v>
      </c>
      <c r="THT43" s="23" t="s">
        <v>60</v>
      </c>
      <c r="THU43" s="23" t="s">
        <v>60</v>
      </c>
      <c r="THV43" s="23" t="s">
        <v>60</v>
      </c>
      <c r="THW43" s="23" t="s">
        <v>60</v>
      </c>
      <c r="THX43" s="23" t="s">
        <v>60</v>
      </c>
      <c r="THY43" s="23" t="s">
        <v>60</v>
      </c>
      <c r="THZ43" s="23" t="s">
        <v>60</v>
      </c>
      <c r="TIA43" s="23" t="s">
        <v>60</v>
      </c>
      <c r="TIB43" s="23" t="s">
        <v>60</v>
      </c>
      <c r="TIC43" s="23" t="s">
        <v>60</v>
      </c>
      <c r="TID43" s="23" t="s">
        <v>60</v>
      </c>
      <c r="TIE43" s="23" t="s">
        <v>60</v>
      </c>
      <c r="TIF43" s="23" t="s">
        <v>60</v>
      </c>
      <c r="TIG43" s="23" t="s">
        <v>60</v>
      </c>
      <c r="TIH43" s="23" t="s">
        <v>60</v>
      </c>
      <c r="TII43" s="23" t="s">
        <v>60</v>
      </c>
      <c r="TIJ43" s="23" t="s">
        <v>60</v>
      </c>
      <c r="TIK43" s="23" t="s">
        <v>60</v>
      </c>
      <c r="TIL43" s="23" t="s">
        <v>60</v>
      </c>
      <c r="TIM43" s="23" t="s">
        <v>60</v>
      </c>
      <c r="TIN43" s="23" t="s">
        <v>60</v>
      </c>
      <c r="TIO43" s="23" t="s">
        <v>60</v>
      </c>
      <c r="TIP43" s="23" t="s">
        <v>60</v>
      </c>
      <c r="TIQ43" s="23" t="s">
        <v>60</v>
      </c>
      <c r="TIR43" s="23" t="s">
        <v>60</v>
      </c>
      <c r="TIS43" s="23" t="s">
        <v>60</v>
      </c>
      <c r="TIT43" s="23" t="s">
        <v>60</v>
      </c>
      <c r="TIU43" s="23" t="s">
        <v>60</v>
      </c>
      <c r="TIV43" s="23" t="s">
        <v>60</v>
      </c>
      <c r="TIW43" s="23" t="s">
        <v>60</v>
      </c>
      <c r="TIX43" s="23" t="s">
        <v>60</v>
      </c>
      <c r="TIY43" s="23" t="s">
        <v>60</v>
      </c>
      <c r="TIZ43" s="23" t="s">
        <v>60</v>
      </c>
      <c r="TJA43" s="23" t="s">
        <v>60</v>
      </c>
      <c r="TJB43" s="23" t="s">
        <v>60</v>
      </c>
      <c r="TJC43" s="23" t="s">
        <v>60</v>
      </c>
      <c r="TJD43" s="23" t="s">
        <v>60</v>
      </c>
      <c r="TJE43" s="23" t="s">
        <v>60</v>
      </c>
      <c r="TJF43" s="23" t="s">
        <v>60</v>
      </c>
      <c r="TJG43" s="23" t="s">
        <v>60</v>
      </c>
      <c r="TJH43" s="23" t="s">
        <v>60</v>
      </c>
      <c r="TJI43" s="23" t="s">
        <v>60</v>
      </c>
      <c r="TJJ43" s="23" t="s">
        <v>60</v>
      </c>
      <c r="TJK43" s="23" t="s">
        <v>60</v>
      </c>
      <c r="TJL43" s="23" t="s">
        <v>60</v>
      </c>
      <c r="TJM43" s="23" t="s">
        <v>60</v>
      </c>
      <c r="TJN43" s="23" t="s">
        <v>60</v>
      </c>
      <c r="TJO43" s="23" t="s">
        <v>60</v>
      </c>
      <c r="TJP43" s="23" t="s">
        <v>60</v>
      </c>
      <c r="TJQ43" s="23" t="s">
        <v>60</v>
      </c>
      <c r="TJR43" s="23" t="s">
        <v>60</v>
      </c>
      <c r="TJS43" s="23" t="s">
        <v>60</v>
      </c>
      <c r="TJT43" s="23" t="s">
        <v>60</v>
      </c>
      <c r="TJU43" s="23" t="s">
        <v>60</v>
      </c>
      <c r="TJV43" s="23" t="s">
        <v>60</v>
      </c>
      <c r="TJW43" s="23" t="s">
        <v>60</v>
      </c>
      <c r="TJX43" s="23" t="s">
        <v>60</v>
      </c>
      <c r="TJY43" s="23" t="s">
        <v>60</v>
      </c>
      <c r="TJZ43" s="23" t="s">
        <v>60</v>
      </c>
      <c r="TKA43" s="23" t="s">
        <v>60</v>
      </c>
      <c r="TKB43" s="23" t="s">
        <v>60</v>
      </c>
      <c r="TKC43" s="23" t="s">
        <v>60</v>
      </c>
      <c r="TKD43" s="23" t="s">
        <v>60</v>
      </c>
      <c r="TKE43" s="23" t="s">
        <v>60</v>
      </c>
      <c r="TKF43" s="23" t="s">
        <v>60</v>
      </c>
      <c r="TKG43" s="23" t="s">
        <v>60</v>
      </c>
      <c r="TKH43" s="23" t="s">
        <v>60</v>
      </c>
      <c r="TKI43" s="23" t="s">
        <v>60</v>
      </c>
      <c r="TKJ43" s="23" t="s">
        <v>60</v>
      </c>
      <c r="TKK43" s="23" t="s">
        <v>60</v>
      </c>
      <c r="TKL43" s="23" t="s">
        <v>60</v>
      </c>
      <c r="TKM43" s="23" t="s">
        <v>60</v>
      </c>
      <c r="TKN43" s="23" t="s">
        <v>60</v>
      </c>
      <c r="TKO43" s="23" t="s">
        <v>60</v>
      </c>
      <c r="TKP43" s="23" t="s">
        <v>60</v>
      </c>
      <c r="TKQ43" s="23" t="s">
        <v>60</v>
      </c>
      <c r="TKR43" s="23" t="s">
        <v>60</v>
      </c>
      <c r="TKS43" s="23" t="s">
        <v>60</v>
      </c>
      <c r="TKT43" s="23" t="s">
        <v>60</v>
      </c>
      <c r="TKU43" s="23" t="s">
        <v>60</v>
      </c>
      <c r="TKV43" s="23" t="s">
        <v>60</v>
      </c>
      <c r="TKW43" s="23" t="s">
        <v>60</v>
      </c>
      <c r="TKX43" s="23" t="s">
        <v>60</v>
      </c>
      <c r="TKY43" s="23" t="s">
        <v>60</v>
      </c>
      <c r="TKZ43" s="23" t="s">
        <v>60</v>
      </c>
      <c r="TLA43" s="23" t="s">
        <v>60</v>
      </c>
      <c r="TLB43" s="23" t="s">
        <v>60</v>
      </c>
      <c r="TLC43" s="23" t="s">
        <v>60</v>
      </c>
      <c r="TLD43" s="23" t="s">
        <v>60</v>
      </c>
      <c r="TLE43" s="23" t="s">
        <v>60</v>
      </c>
      <c r="TLF43" s="23" t="s">
        <v>60</v>
      </c>
      <c r="TLG43" s="23" t="s">
        <v>60</v>
      </c>
      <c r="TLH43" s="23" t="s">
        <v>60</v>
      </c>
      <c r="TLI43" s="23" t="s">
        <v>60</v>
      </c>
      <c r="TLJ43" s="23" t="s">
        <v>60</v>
      </c>
      <c r="TLK43" s="23" t="s">
        <v>60</v>
      </c>
      <c r="TLL43" s="23" t="s">
        <v>60</v>
      </c>
      <c r="TLM43" s="23" t="s">
        <v>60</v>
      </c>
      <c r="TLN43" s="23" t="s">
        <v>60</v>
      </c>
      <c r="TLO43" s="23" t="s">
        <v>60</v>
      </c>
      <c r="TLP43" s="23" t="s">
        <v>60</v>
      </c>
      <c r="TLQ43" s="23" t="s">
        <v>60</v>
      </c>
      <c r="TLR43" s="23" t="s">
        <v>60</v>
      </c>
      <c r="TLS43" s="23" t="s">
        <v>60</v>
      </c>
      <c r="TLT43" s="23" t="s">
        <v>60</v>
      </c>
      <c r="TLU43" s="23" t="s">
        <v>60</v>
      </c>
      <c r="TLV43" s="23" t="s">
        <v>60</v>
      </c>
      <c r="TLW43" s="23" t="s">
        <v>60</v>
      </c>
      <c r="TLX43" s="23" t="s">
        <v>60</v>
      </c>
      <c r="TLY43" s="23" t="s">
        <v>60</v>
      </c>
      <c r="TLZ43" s="23" t="s">
        <v>60</v>
      </c>
      <c r="TMA43" s="23" t="s">
        <v>60</v>
      </c>
      <c r="TMB43" s="23" t="s">
        <v>60</v>
      </c>
      <c r="TMC43" s="23" t="s">
        <v>60</v>
      </c>
      <c r="TMD43" s="23" t="s">
        <v>60</v>
      </c>
      <c r="TME43" s="23" t="s">
        <v>60</v>
      </c>
      <c r="TMF43" s="23" t="s">
        <v>60</v>
      </c>
      <c r="TMG43" s="23" t="s">
        <v>60</v>
      </c>
      <c r="TMH43" s="23" t="s">
        <v>60</v>
      </c>
      <c r="TMI43" s="23" t="s">
        <v>60</v>
      </c>
      <c r="TMJ43" s="23" t="s">
        <v>60</v>
      </c>
      <c r="TMK43" s="23" t="s">
        <v>60</v>
      </c>
      <c r="TML43" s="23" t="s">
        <v>60</v>
      </c>
      <c r="TMM43" s="23" t="s">
        <v>60</v>
      </c>
      <c r="TMN43" s="23" t="s">
        <v>60</v>
      </c>
      <c r="TMO43" s="23" t="s">
        <v>60</v>
      </c>
      <c r="TMP43" s="23" t="s">
        <v>60</v>
      </c>
      <c r="TMQ43" s="23" t="s">
        <v>60</v>
      </c>
      <c r="TMR43" s="23" t="s">
        <v>60</v>
      </c>
      <c r="TMS43" s="23" t="s">
        <v>60</v>
      </c>
      <c r="TMT43" s="23" t="s">
        <v>60</v>
      </c>
      <c r="TMU43" s="23" t="s">
        <v>60</v>
      </c>
      <c r="TMV43" s="23" t="s">
        <v>60</v>
      </c>
      <c r="TMW43" s="23" t="s">
        <v>60</v>
      </c>
      <c r="TMX43" s="23" t="s">
        <v>60</v>
      </c>
      <c r="TMY43" s="23" t="s">
        <v>60</v>
      </c>
      <c r="TMZ43" s="23" t="s">
        <v>60</v>
      </c>
      <c r="TNA43" s="23" t="s">
        <v>60</v>
      </c>
      <c r="TNB43" s="23" t="s">
        <v>60</v>
      </c>
      <c r="TNC43" s="23" t="s">
        <v>60</v>
      </c>
      <c r="TND43" s="23" t="s">
        <v>60</v>
      </c>
      <c r="TNE43" s="23" t="s">
        <v>60</v>
      </c>
      <c r="TNF43" s="23" t="s">
        <v>60</v>
      </c>
      <c r="TNG43" s="23" t="s">
        <v>60</v>
      </c>
      <c r="TNH43" s="23" t="s">
        <v>60</v>
      </c>
      <c r="TNI43" s="23" t="s">
        <v>60</v>
      </c>
      <c r="TNJ43" s="23" t="s">
        <v>60</v>
      </c>
      <c r="TNK43" s="23" t="s">
        <v>60</v>
      </c>
      <c r="TNL43" s="23" t="s">
        <v>60</v>
      </c>
      <c r="TNM43" s="23" t="s">
        <v>60</v>
      </c>
      <c r="TNN43" s="23" t="s">
        <v>60</v>
      </c>
      <c r="TNO43" s="23" t="s">
        <v>60</v>
      </c>
      <c r="TNP43" s="23" t="s">
        <v>60</v>
      </c>
      <c r="TNQ43" s="23" t="s">
        <v>60</v>
      </c>
      <c r="TNR43" s="23" t="s">
        <v>60</v>
      </c>
      <c r="TNS43" s="23" t="s">
        <v>60</v>
      </c>
      <c r="TNT43" s="23" t="s">
        <v>60</v>
      </c>
      <c r="TNU43" s="23" t="s">
        <v>60</v>
      </c>
      <c r="TNV43" s="23" t="s">
        <v>60</v>
      </c>
      <c r="TNW43" s="23" t="s">
        <v>60</v>
      </c>
      <c r="TNX43" s="23" t="s">
        <v>60</v>
      </c>
      <c r="TNY43" s="23" t="s">
        <v>60</v>
      </c>
      <c r="TNZ43" s="23" t="s">
        <v>60</v>
      </c>
      <c r="TOA43" s="23" t="s">
        <v>60</v>
      </c>
      <c r="TOB43" s="23" t="s">
        <v>60</v>
      </c>
      <c r="TOC43" s="23" t="s">
        <v>60</v>
      </c>
      <c r="TOD43" s="23" t="s">
        <v>60</v>
      </c>
      <c r="TOE43" s="23" t="s">
        <v>60</v>
      </c>
      <c r="TOF43" s="23" t="s">
        <v>60</v>
      </c>
      <c r="TOG43" s="23" t="s">
        <v>60</v>
      </c>
      <c r="TOH43" s="23" t="s">
        <v>60</v>
      </c>
      <c r="TOI43" s="23" t="s">
        <v>60</v>
      </c>
      <c r="TOJ43" s="23" t="s">
        <v>60</v>
      </c>
      <c r="TOK43" s="23" t="s">
        <v>60</v>
      </c>
      <c r="TOL43" s="23" t="s">
        <v>60</v>
      </c>
      <c r="TOM43" s="23" t="s">
        <v>60</v>
      </c>
      <c r="TON43" s="23" t="s">
        <v>60</v>
      </c>
      <c r="TOO43" s="23" t="s">
        <v>60</v>
      </c>
      <c r="TOP43" s="23" t="s">
        <v>60</v>
      </c>
      <c r="TOQ43" s="23" t="s">
        <v>60</v>
      </c>
      <c r="TOR43" s="23" t="s">
        <v>60</v>
      </c>
      <c r="TOS43" s="23" t="s">
        <v>60</v>
      </c>
      <c r="TOT43" s="23" t="s">
        <v>60</v>
      </c>
      <c r="TOU43" s="23" t="s">
        <v>60</v>
      </c>
      <c r="TOV43" s="23" t="s">
        <v>60</v>
      </c>
      <c r="TOW43" s="23" t="s">
        <v>60</v>
      </c>
      <c r="TOX43" s="23" t="s">
        <v>60</v>
      </c>
      <c r="TOY43" s="23" t="s">
        <v>60</v>
      </c>
      <c r="TOZ43" s="23" t="s">
        <v>60</v>
      </c>
      <c r="TPA43" s="23" t="s">
        <v>60</v>
      </c>
      <c r="TPB43" s="23" t="s">
        <v>60</v>
      </c>
      <c r="TPC43" s="23" t="s">
        <v>60</v>
      </c>
      <c r="TPD43" s="23" t="s">
        <v>60</v>
      </c>
      <c r="TPE43" s="23" t="s">
        <v>60</v>
      </c>
      <c r="TPF43" s="23" t="s">
        <v>60</v>
      </c>
      <c r="TPG43" s="23" t="s">
        <v>60</v>
      </c>
      <c r="TPH43" s="23" t="s">
        <v>60</v>
      </c>
      <c r="TPI43" s="23" t="s">
        <v>60</v>
      </c>
      <c r="TPJ43" s="23" t="s">
        <v>60</v>
      </c>
      <c r="TPK43" s="23" t="s">
        <v>60</v>
      </c>
      <c r="TPL43" s="23" t="s">
        <v>60</v>
      </c>
      <c r="TPM43" s="23" t="s">
        <v>60</v>
      </c>
      <c r="TPN43" s="23" t="s">
        <v>60</v>
      </c>
      <c r="TPO43" s="23" t="s">
        <v>60</v>
      </c>
      <c r="TPP43" s="23" t="s">
        <v>60</v>
      </c>
      <c r="TPQ43" s="23" t="s">
        <v>60</v>
      </c>
      <c r="TPR43" s="23" t="s">
        <v>60</v>
      </c>
      <c r="TPS43" s="23" t="s">
        <v>60</v>
      </c>
      <c r="TPT43" s="23" t="s">
        <v>60</v>
      </c>
      <c r="TPU43" s="23" t="s">
        <v>60</v>
      </c>
      <c r="TPV43" s="23" t="s">
        <v>60</v>
      </c>
      <c r="TPW43" s="23" t="s">
        <v>60</v>
      </c>
      <c r="TPX43" s="23" t="s">
        <v>60</v>
      </c>
      <c r="TPY43" s="23" t="s">
        <v>60</v>
      </c>
      <c r="TPZ43" s="23" t="s">
        <v>60</v>
      </c>
      <c r="TQA43" s="23" t="s">
        <v>60</v>
      </c>
      <c r="TQB43" s="23" t="s">
        <v>60</v>
      </c>
      <c r="TQC43" s="23" t="s">
        <v>60</v>
      </c>
      <c r="TQD43" s="23" t="s">
        <v>60</v>
      </c>
      <c r="TQE43" s="23" t="s">
        <v>60</v>
      </c>
      <c r="TQF43" s="23" t="s">
        <v>60</v>
      </c>
      <c r="TQG43" s="23" t="s">
        <v>60</v>
      </c>
      <c r="TQH43" s="23" t="s">
        <v>60</v>
      </c>
      <c r="TQI43" s="23" t="s">
        <v>60</v>
      </c>
      <c r="TQJ43" s="23" t="s">
        <v>60</v>
      </c>
      <c r="TQK43" s="23" t="s">
        <v>60</v>
      </c>
      <c r="TQL43" s="23" t="s">
        <v>60</v>
      </c>
      <c r="TQM43" s="23" t="s">
        <v>60</v>
      </c>
      <c r="TQN43" s="23" t="s">
        <v>60</v>
      </c>
      <c r="TQO43" s="23" t="s">
        <v>60</v>
      </c>
      <c r="TQP43" s="23" t="s">
        <v>60</v>
      </c>
      <c r="TQQ43" s="23" t="s">
        <v>60</v>
      </c>
      <c r="TQR43" s="23" t="s">
        <v>60</v>
      </c>
      <c r="TQS43" s="23" t="s">
        <v>60</v>
      </c>
      <c r="TQT43" s="23" t="s">
        <v>60</v>
      </c>
      <c r="TQU43" s="23" t="s">
        <v>60</v>
      </c>
      <c r="TQV43" s="23" t="s">
        <v>60</v>
      </c>
      <c r="TQW43" s="23" t="s">
        <v>60</v>
      </c>
      <c r="TQX43" s="23" t="s">
        <v>60</v>
      </c>
      <c r="TQY43" s="23" t="s">
        <v>60</v>
      </c>
      <c r="TQZ43" s="23" t="s">
        <v>60</v>
      </c>
      <c r="TRA43" s="23" t="s">
        <v>60</v>
      </c>
      <c r="TRB43" s="23" t="s">
        <v>60</v>
      </c>
      <c r="TRC43" s="23" t="s">
        <v>60</v>
      </c>
      <c r="TRD43" s="23" t="s">
        <v>60</v>
      </c>
      <c r="TRE43" s="23" t="s">
        <v>60</v>
      </c>
      <c r="TRF43" s="23" t="s">
        <v>60</v>
      </c>
      <c r="TRG43" s="23" t="s">
        <v>60</v>
      </c>
      <c r="TRH43" s="23" t="s">
        <v>60</v>
      </c>
      <c r="TRI43" s="23" t="s">
        <v>60</v>
      </c>
      <c r="TRJ43" s="23" t="s">
        <v>60</v>
      </c>
      <c r="TRK43" s="23" t="s">
        <v>60</v>
      </c>
      <c r="TRL43" s="23" t="s">
        <v>60</v>
      </c>
      <c r="TRM43" s="23" t="s">
        <v>60</v>
      </c>
      <c r="TRN43" s="23" t="s">
        <v>60</v>
      </c>
      <c r="TRO43" s="23" t="s">
        <v>60</v>
      </c>
      <c r="TRP43" s="23" t="s">
        <v>60</v>
      </c>
      <c r="TRQ43" s="23" t="s">
        <v>60</v>
      </c>
      <c r="TRR43" s="23" t="s">
        <v>60</v>
      </c>
      <c r="TRS43" s="23" t="s">
        <v>60</v>
      </c>
      <c r="TRT43" s="23" t="s">
        <v>60</v>
      </c>
      <c r="TRU43" s="23" t="s">
        <v>60</v>
      </c>
      <c r="TRV43" s="23" t="s">
        <v>60</v>
      </c>
      <c r="TRW43" s="23" t="s">
        <v>60</v>
      </c>
      <c r="TRX43" s="23" t="s">
        <v>60</v>
      </c>
      <c r="TRY43" s="23" t="s">
        <v>60</v>
      </c>
      <c r="TRZ43" s="23" t="s">
        <v>60</v>
      </c>
      <c r="TSA43" s="23" t="s">
        <v>60</v>
      </c>
      <c r="TSB43" s="23" t="s">
        <v>60</v>
      </c>
      <c r="TSC43" s="23" t="s">
        <v>60</v>
      </c>
      <c r="TSD43" s="23" t="s">
        <v>60</v>
      </c>
      <c r="TSE43" s="23" t="s">
        <v>60</v>
      </c>
      <c r="TSF43" s="23" t="s">
        <v>60</v>
      </c>
      <c r="TSG43" s="23" t="s">
        <v>60</v>
      </c>
      <c r="TSH43" s="23" t="s">
        <v>60</v>
      </c>
      <c r="TSI43" s="23" t="s">
        <v>60</v>
      </c>
      <c r="TSJ43" s="23" t="s">
        <v>60</v>
      </c>
      <c r="TSK43" s="23" t="s">
        <v>60</v>
      </c>
      <c r="TSL43" s="23" t="s">
        <v>60</v>
      </c>
      <c r="TSM43" s="23" t="s">
        <v>60</v>
      </c>
      <c r="TSN43" s="23" t="s">
        <v>60</v>
      </c>
      <c r="TSO43" s="23" t="s">
        <v>60</v>
      </c>
      <c r="TSP43" s="23" t="s">
        <v>60</v>
      </c>
      <c r="TSQ43" s="23" t="s">
        <v>60</v>
      </c>
      <c r="TSR43" s="23" t="s">
        <v>60</v>
      </c>
      <c r="TSS43" s="23" t="s">
        <v>60</v>
      </c>
      <c r="TST43" s="23" t="s">
        <v>60</v>
      </c>
      <c r="TSU43" s="23" t="s">
        <v>60</v>
      </c>
      <c r="TSV43" s="23" t="s">
        <v>60</v>
      </c>
      <c r="TSW43" s="23" t="s">
        <v>60</v>
      </c>
      <c r="TSX43" s="23" t="s">
        <v>60</v>
      </c>
      <c r="TSY43" s="23" t="s">
        <v>60</v>
      </c>
      <c r="TSZ43" s="23" t="s">
        <v>60</v>
      </c>
      <c r="TTA43" s="23" t="s">
        <v>60</v>
      </c>
      <c r="TTB43" s="23" t="s">
        <v>60</v>
      </c>
      <c r="TTC43" s="23" t="s">
        <v>60</v>
      </c>
      <c r="TTD43" s="23" t="s">
        <v>60</v>
      </c>
      <c r="TTE43" s="23" t="s">
        <v>60</v>
      </c>
      <c r="TTF43" s="23" t="s">
        <v>60</v>
      </c>
      <c r="TTG43" s="23" t="s">
        <v>60</v>
      </c>
      <c r="TTH43" s="23" t="s">
        <v>60</v>
      </c>
      <c r="TTI43" s="23" t="s">
        <v>60</v>
      </c>
      <c r="TTJ43" s="23" t="s">
        <v>60</v>
      </c>
      <c r="TTK43" s="23" t="s">
        <v>60</v>
      </c>
      <c r="TTL43" s="23" t="s">
        <v>60</v>
      </c>
      <c r="TTM43" s="23" t="s">
        <v>60</v>
      </c>
      <c r="TTN43" s="23" t="s">
        <v>60</v>
      </c>
      <c r="TTO43" s="23" t="s">
        <v>60</v>
      </c>
      <c r="TTP43" s="23" t="s">
        <v>60</v>
      </c>
      <c r="TTQ43" s="23" t="s">
        <v>60</v>
      </c>
      <c r="TTR43" s="23" t="s">
        <v>60</v>
      </c>
      <c r="TTS43" s="23" t="s">
        <v>60</v>
      </c>
      <c r="TTT43" s="23" t="s">
        <v>60</v>
      </c>
      <c r="TTU43" s="23" t="s">
        <v>60</v>
      </c>
      <c r="TTV43" s="23" t="s">
        <v>60</v>
      </c>
      <c r="TTW43" s="23" t="s">
        <v>60</v>
      </c>
      <c r="TTX43" s="23" t="s">
        <v>60</v>
      </c>
      <c r="TTY43" s="23" t="s">
        <v>60</v>
      </c>
      <c r="TTZ43" s="23" t="s">
        <v>60</v>
      </c>
      <c r="TUA43" s="23" t="s">
        <v>60</v>
      </c>
      <c r="TUB43" s="23" t="s">
        <v>60</v>
      </c>
      <c r="TUC43" s="23" t="s">
        <v>60</v>
      </c>
      <c r="TUD43" s="23" t="s">
        <v>60</v>
      </c>
      <c r="TUE43" s="23" t="s">
        <v>60</v>
      </c>
      <c r="TUF43" s="23" t="s">
        <v>60</v>
      </c>
      <c r="TUG43" s="23" t="s">
        <v>60</v>
      </c>
      <c r="TUH43" s="23" t="s">
        <v>60</v>
      </c>
      <c r="TUI43" s="23" t="s">
        <v>60</v>
      </c>
      <c r="TUJ43" s="23" t="s">
        <v>60</v>
      </c>
      <c r="TUK43" s="23" t="s">
        <v>60</v>
      </c>
      <c r="TUL43" s="23" t="s">
        <v>60</v>
      </c>
      <c r="TUM43" s="23" t="s">
        <v>60</v>
      </c>
      <c r="TUN43" s="23" t="s">
        <v>60</v>
      </c>
      <c r="TUO43" s="23" t="s">
        <v>60</v>
      </c>
      <c r="TUP43" s="23" t="s">
        <v>60</v>
      </c>
      <c r="TUQ43" s="23" t="s">
        <v>60</v>
      </c>
      <c r="TUR43" s="23" t="s">
        <v>60</v>
      </c>
      <c r="TUS43" s="23" t="s">
        <v>60</v>
      </c>
      <c r="TUT43" s="23" t="s">
        <v>60</v>
      </c>
      <c r="TUU43" s="23" t="s">
        <v>60</v>
      </c>
      <c r="TUV43" s="23" t="s">
        <v>60</v>
      </c>
      <c r="TUW43" s="23" t="s">
        <v>60</v>
      </c>
      <c r="TUX43" s="23" t="s">
        <v>60</v>
      </c>
      <c r="TUY43" s="23" t="s">
        <v>60</v>
      </c>
      <c r="TUZ43" s="23" t="s">
        <v>60</v>
      </c>
      <c r="TVA43" s="23" t="s">
        <v>60</v>
      </c>
      <c r="TVB43" s="23" t="s">
        <v>60</v>
      </c>
      <c r="TVC43" s="23" t="s">
        <v>60</v>
      </c>
      <c r="TVD43" s="23" t="s">
        <v>60</v>
      </c>
      <c r="TVE43" s="23" t="s">
        <v>60</v>
      </c>
      <c r="TVF43" s="23" t="s">
        <v>60</v>
      </c>
      <c r="TVG43" s="23" t="s">
        <v>60</v>
      </c>
      <c r="TVH43" s="23" t="s">
        <v>60</v>
      </c>
      <c r="TVI43" s="23" t="s">
        <v>60</v>
      </c>
      <c r="TVJ43" s="23" t="s">
        <v>60</v>
      </c>
      <c r="TVK43" s="23" t="s">
        <v>60</v>
      </c>
      <c r="TVL43" s="23" t="s">
        <v>60</v>
      </c>
      <c r="TVM43" s="23" t="s">
        <v>60</v>
      </c>
      <c r="TVN43" s="23" t="s">
        <v>60</v>
      </c>
      <c r="TVO43" s="23" t="s">
        <v>60</v>
      </c>
      <c r="TVP43" s="23" t="s">
        <v>60</v>
      </c>
      <c r="TVQ43" s="23" t="s">
        <v>60</v>
      </c>
      <c r="TVR43" s="23" t="s">
        <v>60</v>
      </c>
      <c r="TVS43" s="23" t="s">
        <v>60</v>
      </c>
      <c r="TVT43" s="23" t="s">
        <v>60</v>
      </c>
      <c r="TVU43" s="23" t="s">
        <v>60</v>
      </c>
      <c r="TVV43" s="23" t="s">
        <v>60</v>
      </c>
      <c r="TVW43" s="23" t="s">
        <v>60</v>
      </c>
      <c r="TVX43" s="23" t="s">
        <v>60</v>
      </c>
      <c r="TVY43" s="23" t="s">
        <v>60</v>
      </c>
      <c r="TVZ43" s="23" t="s">
        <v>60</v>
      </c>
      <c r="TWA43" s="23" t="s">
        <v>60</v>
      </c>
      <c r="TWB43" s="23" t="s">
        <v>60</v>
      </c>
      <c r="TWC43" s="23" t="s">
        <v>60</v>
      </c>
      <c r="TWD43" s="23" t="s">
        <v>60</v>
      </c>
      <c r="TWE43" s="23" t="s">
        <v>60</v>
      </c>
      <c r="TWF43" s="23" t="s">
        <v>60</v>
      </c>
      <c r="TWG43" s="23" t="s">
        <v>60</v>
      </c>
      <c r="TWH43" s="23" t="s">
        <v>60</v>
      </c>
      <c r="TWI43" s="23" t="s">
        <v>60</v>
      </c>
      <c r="TWJ43" s="23" t="s">
        <v>60</v>
      </c>
      <c r="TWK43" s="23" t="s">
        <v>60</v>
      </c>
      <c r="TWL43" s="23" t="s">
        <v>60</v>
      </c>
      <c r="TWM43" s="23" t="s">
        <v>60</v>
      </c>
      <c r="TWN43" s="23" t="s">
        <v>60</v>
      </c>
      <c r="TWO43" s="23" t="s">
        <v>60</v>
      </c>
      <c r="TWP43" s="23" t="s">
        <v>60</v>
      </c>
      <c r="TWQ43" s="23" t="s">
        <v>60</v>
      </c>
      <c r="TWR43" s="23" t="s">
        <v>60</v>
      </c>
      <c r="TWS43" s="23" t="s">
        <v>60</v>
      </c>
      <c r="TWT43" s="23" t="s">
        <v>60</v>
      </c>
      <c r="TWU43" s="23" t="s">
        <v>60</v>
      </c>
      <c r="TWV43" s="23" t="s">
        <v>60</v>
      </c>
      <c r="TWW43" s="23" t="s">
        <v>60</v>
      </c>
      <c r="TWX43" s="23" t="s">
        <v>60</v>
      </c>
      <c r="TWY43" s="23" t="s">
        <v>60</v>
      </c>
      <c r="TWZ43" s="23" t="s">
        <v>60</v>
      </c>
      <c r="TXA43" s="23" t="s">
        <v>60</v>
      </c>
      <c r="TXB43" s="23" t="s">
        <v>60</v>
      </c>
      <c r="TXC43" s="23" t="s">
        <v>60</v>
      </c>
      <c r="TXD43" s="23" t="s">
        <v>60</v>
      </c>
      <c r="TXE43" s="23" t="s">
        <v>60</v>
      </c>
      <c r="TXF43" s="23" t="s">
        <v>60</v>
      </c>
      <c r="TXG43" s="23" t="s">
        <v>60</v>
      </c>
      <c r="TXH43" s="23" t="s">
        <v>60</v>
      </c>
      <c r="TXI43" s="23" t="s">
        <v>60</v>
      </c>
      <c r="TXJ43" s="23" t="s">
        <v>60</v>
      </c>
      <c r="TXK43" s="23" t="s">
        <v>60</v>
      </c>
      <c r="TXL43" s="23" t="s">
        <v>60</v>
      </c>
      <c r="TXM43" s="23" t="s">
        <v>60</v>
      </c>
      <c r="TXN43" s="23" t="s">
        <v>60</v>
      </c>
      <c r="TXO43" s="23" t="s">
        <v>60</v>
      </c>
      <c r="TXP43" s="23" t="s">
        <v>60</v>
      </c>
      <c r="TXQ43" s="23" t="s">
        <v>60</v>
      </c>
      <c r="TXR43" s="23" t="s">
        <v>60</v>
      </c>
      <c r="TXS43" s="23" t="s">
        <v>60</v>
      </c>
      <c r="TXT43" s="23" t="s">
        <v>60</v>
      </c>
      <c r="TXU43" s="23" t="s">
        <v>60</v>
      </c>
      <c r="TXV43" s="23" t="s">
        <v>60</v>
      </c>
      <c r="TXW43" s="23" t="s">
        <v>60</v>
      </c>
      <c r="TXX43" s="23" t="s">
        <v>60</v>
      </c>
      <c r="TXY43" s="23" t="s">
        <v>60</v>
      </c>
      <c r="TXZ43" s="23" t="s">
        <v>60</v>
      </c>
      <c r="TYA43" s="23" t="s">
        <v>60</v>
      </c>
      <c r="TYB43" s="23" t="s">
        <v>60</v>
      </c>
      <c r="TYC43" s="23" t="s">
        <v>60</v>
      </c>
      <c r="TYD43" s="23" t="s">
        <v>60</v>
      </c>
      <c r="TYE43" s="23" t="s">
        <v>60</v>
      </c>
      <c r="TYF43" s="23" t="s">
        <v>60</v>
      </c>
      <c r="TYG43" s="23" t="s">
        <v>60</v>
      </c>
      <c r="TYH43" s="23" t="s">
        <v>60</v>
      </c>
      <c r="TYI43" s="23" t="s">
        <v>60</v>
      </c>
      <c r="TYJ43" s="23" t="s">
        <v>60</v>
      </c>
      <c r="TYK43" s="23" t="s">
        <v>60</v>
      </c>
      <c r="TYL43" s="23" t="s">
        <v>60</v>
      </c>
      <c r="TYM43" s="23" t="s">
        <v>60</v>
      </c>
      <c r="TYN43" s="23" t="s">
        <v>60</v>
      </c>
      <c r="TYO43" s="23" t="s">
        <v>60</v>
      </c>
      <c r="TYP43" s="23" t="s">
        <v>60</v>
      </c>
      <c r="TYQ43" s="23" t="s">
        <v>60</v>
      </c>
      <c r="TYR43" s="23" t="s">
        <v>60</v>
      </c>
      <c r="TYS43" s="23" t="s">
        <v>60</v>
      </c>
      <c r="TYT43" s="23" t="s">
        <v>60</v>
      </c>
      <c r="TYU43" s="23" t="s">
        <v>60</v>
      </c>
      <c r="TYV43" s="23" t="s">
        <v>60</v>
      </c>
      <c r="TYW43" s="23" t="s">
        <v>60</v>
      </c>
      <c r="TYX43" s="23" t="s">
        <v>60</v>
      </c>
      <c r="TYY43" s="23" t="s">
        <v>60</v>
      </c>
      <c r="TYZ43" s="23" t="s">
        <v>60</v>
      </c>
      <c r="TZA43" s="23" t="s">
        <v>60</v>
      </c>
      <c r="TZB43" s="23" t="s">
        <v>60</v>
      </c>
      <c r="TZC43" s="23" t="s">
        <v>60</v>
      </c>
      <c r="TZD43" s="23" t="s">
        <v>60</v>
      </c>
      <c r="TZE43" s="23" t="s">
        <v>60</v>
      </c>
      <c r="TZF43" s="23" t="s">
        <v>60</v>
      </c>
      <c r="TZG43" s="23" t="s">
        <v>60</v>
      </c>
      <c r="TZH43" s="23" t="s">
        <v>60</v>
      </c>
      <c r="TZI43" s="23" t="s">
        <v>60</v>
      </c>
      <c r="TZJ43" s="23" t="s">
        <v>60</v>
      </c>
      <c r="TZK43" s="23" t="s">
        <v>60</v>
      </c>
      <c r="TZL43" s="23" t="s">
        <v>60</v>
      </c>
      <c r="TZM43" s="23" t="s">
        <v>60</v>
      </c>
      <c r="TZN43" s="23" t="s">
        <v>60</v>
      </c>
      <c r="TZO43" s="23" t="s">
        <v>60</v>
      </c>
      <c r="TZP43" s="23" t="s">
        <v>60</v>
      </c>
      <c r="TZQ43" s="23" t="s">
        <v>60</v>
      </c>
      <c r="TZR43" s="23" t="s">
        <v>60</v>
      </c>
      <c r="TZS43" s="23" t="s">
        <v>60</v>
      </c>
      <c r="TZT43" s="23" t="s">
        <v>60</v>
      </c>
      <c r="TZU43" s="23" t="s">
        <v>60</v>
      </c>
      <c r="TZV43" s="23" t="s">
        <v>60</v>
      </c>
      <c r="TZW43" s="23" t="s">
        <v>60</v>
      </c>
      <c r="TZX43" s="23" t="s">
        <v>60</v>
      </c>
      <c r="TZY43" s="23" t="s">
        <v>60</v>
      </c>
      <c r="TZZ43" s="23" t="s">
        <v>60</v>
      </c>
      <c r="UAA43" s="23" t="s">
        <v>60</v>
      </c>
      <c r="UAB43" s="23" t="s">
        <v>60</v>
      </c>
      <c r="UAC43" s="23" t="s">
        <v>60</v>
      </c>
      <c r="UAD43" s="23" t="s">
        <v>60</v>
      </c>
      <c r="UAE43" s="23" t="s">
        <v>60</v>
      </c>
      <c r="UAF43" s="23" t="s">
        <v>60</v>
      </c>
      <c r="UAG43" s="23" t="s">
        <v>60</v>
      </c>
      <c r="UAH43" s="23" t="s">
        <v>60</v>
      </c>
      <c r="UAI43" s="23" t="s">
        <v>60</v>
      </c>
      <c r="UAJ43" s="23" t="s">
        <v>60</v>
      </c>
      <c r="UAK43" s="23" t="s">
        <v>60</v>
      </c>
      <c r="UAL43" s="23" t="s">
        <v>60</v>
      </c>
      <c r="UAM43" s="23" t="s">
        <v>60</v>
      </c>
      <c r="UAN43" s="23" t="s">
        <v>60</v>
      </c>
      <c r="UAO43" s="23" t="s">
        <v>60</v>
      </c>
      <c r="UAP43" s="23" t="s">
        <v>60</v>
      </c>
      <c r="UAQ43" s="23" t="s">
        <v>60</v>
      </c>
      <c r="UAR43" s="23" t="s">
        <v>60</v>
      </c>
      <c r="UAS43" s="23" t="s">
        <v>60</v>
      </c>
      <c r="UAT43" s="23" t="s">
        <v>60</v>
      </c>
      <c r="UAU43" s="23" t="s">
        <v>60</v>
      </c>
      <c r="UAV43" s="23" t="s">
        <v>60</v>
      </c>
      <c r="UAW43" s="23" t="s">
        <v>60</v>
      </c>
      <c r="UAX43" s="23" t="s">
        <v>60</v>
      </c>
      <c r="UAY43" s="23" t="s">
        <v>60</v>
      </c>
      <c r="UAZ43" s="23" t="s">
        <v>60</v>
      </c>
      <c r="UBA43" s="23" t="s">
        <v>60</v>
      </c>
      <c r="UBB43" s="23" t="s">
        <v>60</v>
      </c>
      <c r="UBC43" s="23" t="s">
        <v>60</v>
      </c>
      <c r="UBD43" s="23" t="s">
        <v>60</v>
      </c>
      <c r="UBE43" s="23" t="s">
        <v>60</v>
      </c>
      <c r="UBF43" s="23" t="s">
        <v>60</v>
      </c>
      <c r="UBG43" s="23" t="s">
        <v>60</v>
      </c>
      <c r="UBH43" s="23" t="s">
        <v>60</v>
      </c>
      <c r="UBI43" s="23" t="s">
        <v>60</v>
      </c>
      <c r="UBJ43" s="23" t="s">
        <v>60</v>
      </c>
      <c r="UBK43" s="23" t="s">
        <v>60</v>
      </c>
      <c r="UBL43" s="23" t="s">
        <v>60</v>
      </c>
      <c r="UBM43" s="23" t="s">
        <v>60</v>
      </c>
      <c r="UBN43" s="23" t="s">
        <v>60</v>
      </c>
      <c r="UBO43" s="23" t="s">
        <v>60</v>
      </c>
      <c r="UBP43" s="23" t="s">
        <v>60</v>
      </c>
      <c r="UBQ43" s="23" t="s">
        <v>60</v>
      </c>
      <c r="UBR43" s="23" t="s">
        <v>60</v>
      </c>
      <c r="UBS43" s="23" t="s">
        <v>60</v>
      </c>
      <c r="UBT43" s="23" t="s">
        <v>60</v>
      </c>
      <c r="UBU43" s="23" t="s">
        <v>60</v>
      </c>
      <c r="UBV43" s="23" t="s">
        <v>60</v>
      </c>
      <c r="UBW43" s="23" t="s">
        <v>60</v>
      </c>
      <c r="UBX43" s="23" t="s">
        <v>60</v>
      </c>
      <c r="UBY43" s="23" t="s">
        <v>60</v>
      </c>
      <c r="UBZ43" s="23" t="s">
        <v>60</v>
      </c>
      <c r="UCA43" s="23" t="s">
        <v>60</v>
      </c>
      <c r="UCB43" s="23" t="s">
        <v>60</v>
      </c>
      <c r="UCC43" s="23" t="s">
        <v>60</v>
      </c>
      <c r="UCD43" s="23" t="s">
        <v>60</v>
      </c>
      <c r="UCE43" s="23" t="s">
        <v>60</v>
      </c>
      <c r="UCF43" s="23" t="s">
        <v>60</v>
      </c>
      <c r="UCG43" s="23" t="s">
        <v>60</v>
      </c>
      <c r="UCH43" s="23" t="s">
        <v>60</v>
      </c>
      <c r="UCI43" s="23" t="s">
        <v>60</v>
      </c>
      <c r="UCJ43" s="23" t="s">
        <v>60</v>
      </c>
      <c r="UCK43" s="23" t="s">
        <v>60</v>
      </c>
      <c r="UCL43" s="23" t="s">
        <v>60</v>
      </c>
      <c r="UCM43" s="23" t="s">
        <v>60</v>
      </c>
      <c r="UCN43" s="23" t="s">
        <v>60</v>
      </c>
      <c r="UCO43" s="23" t="s">
        <v>60</v>
      </c>
      <c r="UCP43" s="23" t="s">
        <v>60</v>
      </c>
      <c r="UCQ43" s="23" t="s">
        <v>60</v>
      </c>
      <c r="UCR43" s="23" t="s">
        <v>60</v>
      </c>
      <c r="UCS43" s="23" t="s">
        <v>60</v>
      </c>
      <c r="UCT43" s="23" t="s">
        <v>60</v>
      </c>
      <c r="UCU43" s="23" t="s">
        <v>60</v>
      </c>
      <c r="UCV43" s="23" t="s">
        <v>60</v>
      </c>
      <c r="UCW43" s="23" t="s">
        <v>60</v>
      </c>
      <c r="UCX43" s="23" t="s">
        <v>60</v>
      </c>
      <c r="UCY43" s="23" t="s">
        <v>60</v>
      </c>
      <c r="UCZ43" s="23" t="s">
        <v>60</v>
      </c>
      <c r="UDA43" s="23" t="s">
        <v>60</v>
      </c>
      <c r="UDB43" s="23" t="s">
        <v>60</v>
      </c>
      <c r="UDC43" s="23" t="s">
        <v>60</v>
      </c>
      <c r="UDD43" s="23" t="s">
        <v>60</v>
      </c>
      <c r="UDE43" s="23" t="s">
        <v>60</v>
      </c>
      <c r="UDF43" s="23" t="s">
        <v>60</v>
      </c>
      <c r="UDG43" s="23" t="s">
        <v>60</v>
      </c>
      <c r="UDH43" s="23" t="s">
        <v>60</v>
      </c>
      <c r="UDI43" s="23" t="s">
        <v>60</v>
      </c>
      <c r="UDJ43" s="23" t="s">
        <v>60</v>
      </c>
      <c r="UDK43" s="23" t="s">
        <v>60</v>
      </c>
      <c r="UDL43" s="23" t="s">
        <v>60</v>
      </c>
      <c r="UDM43" s="23" t="s">
        <v>60</v>
      </c>
      <c r="UDN43" s="23" t="s">
        <v>60</v>
      </c>
      <c r="UDO43" s="23" t="s">
        <v>60</v>
      </c>
      <c r="UDP43" s="23" t="s">
        <v>60</v>
      </c>
      <c r="UDQ43" s="23" t="s">
        <v>60</v>
      </c>
      <c r="UDR43" s="23" t="s">
        <v>60</v>
      </c>
      <c r="UDS43" s="23" t="s">
        <v>60</v>
      </c>
      <c r="UDT43" s="23" t="s">
        <v>60</v>
      </c>
      <c r="UDU43" s="23" t="s">
        <v>60</v>
      </c>
      <c r="UDV43" s="23" t="s">
        <v>60</v>
      </c>
      <c r="UDW43" s="23" t="s">
        <v>60</v>
      </c>
      <c r="UDX43" s="23" t="s">
        <v>60</v>
      </c>
      <c r="UDY43" s="23" t="s">
        <v>60</v>
      </c>
      <c r="UDZ43" s="23" t="s">
        <v>60</v>
      </c>
      <c r="UEA43" s="23" t="s">
        <v>60</v>
      </c>
      <c r="UEB43" s="23" t="s">
        <v>60</v>
      </c>
      <c r="UEC43" s="23" t="s">
        <v>60</v>
      </c>
      <c r="UED43" s="23" t="s">
        <v>60</v>
      </c>
      <c r="UEE43" s="23" t="s">
        <v>60</v>
      </c>
      <c r="UEF43" s="23" t="s">
        <v>60</v>
      </c>
      <c r="UEG43" s="23" t="s">
        <v>60</v>
      </c>
      <c r="UEH43" s="23" t="s">
        <v>60</v>
      </c>
      <c r="UEI43" s="23" t="s">
        <v>60</v>
      </c>
      <c r="UEJ43" s="23" t="s">
        <v>60</v>
      </c>
      <c r="UEK43" s="23" t="s">
        <v>60</v>
      </c>
      <c r="UEL43" s="23" t="s">
        <v>60</v>
      </c>
      <c r="UEM43" s="23" t="s">
        <v>60</v>
      </c>
      <c r="UEN43" s="23" t="s">
        <v>60</v>
      </c>
      <c r="UEO43" s="23" t="s">
        <v>60</v>
      </c>
      <c r="UEP43" s="23" t="s">
        <v>60</v>
      </c>
      <c r="UEQ43" s="23" t="s">
        <v>60</v>
      </c>
      <c r="UER43" s="23" t="s">
        <v>60</v>
      </c>
      <c r="UES43" s="23" t="s">
        <v>60</v>
      </c>
      <c r="UET43" s="23" t="s">
        <v>60</v>
      </c>
      <c r="UEU43" s="23" t="s">
        <v>60</v>
      </c>
      <c r="UEV43" s="23" t="s">
        <v>60</v>
      </c>
      <c r="UEW43" s="23" t="s">
        <v>60</v>
      </c>
      <c r="UEX43" s="23" t="s">
        <v>60</v>
      </c>
      <c r="UEY43" s="23" t="s">
        <v>60</v>
      </c>
      <c r="UEZ43" s="23" t="s">
        <v>60</v>
      </c>
      <c r="UFA43" s="23" t="s">
        <v>60</v>
      </c>
      <c r="UFB43" s="23" t="s">
        <v>60</v>
      </c>
      <c r="UFC43" s="23" t="s">
        <v>60</v>
      </c>
      <c r="UFD43" s="23" t="s">
        <v>60</v>
      </c>
      <c r="UFE43" s="23" t="s">
        <v>60</v>
      </c>
      <c r="UFF43" s="23" t="s">
        <v>60</v>
      </c>
      <c r="UFG43" s="23" t="s">
        <v>60</v>
      </c>
      <c r="UFH43" s="23" t="s">
        <v>60</v>
      </c>
      <c r="UFI43" s="23" t="s">
        <v>60</v>
      </c>
      <c r="UFJ43" s="23" t="s">
        <v>60</v>
      </c>
      <c r="UFK43" s="23" t="s">
        <v>60</v>
      </c>
      <c r="UFL43" s="23" t="s">
        <v>60</v>
      </c>
      <c r="UFM43" s="23" t="s">
        <v>60</v>
      </c>
      <c r="UFN43" s="23" t="s">
        <v>60</v>
      </c>
      <c r="UFO43" s="23" t="s">
        <v>60</v>
      </c>
      <c r="UFP43" s="23" t="s">
        <v>60</v>
      </c>
      <c r="UFQ43" s="23" t="s">
        <v>60</v>
      </c>
      <c r="UFR43" s="23" t="s">
        <v>60</v>
      </c>
      <c r="UFS43" s="23" t="s">
        <v>60</v>
      </c>
      <c r="UFT43" s="23" t="s">
        <v>60</v>
      </c>
      <c r="UFU43" s="23" t="s">
        <v>60</v>
      </c>
      <c r="UFV43" s="23" t="s">
        <v>60</v>
      </c>
      <c r="UFW43" s="23" t="s">
        <v>60</v>
      </c>
      <c r="UFX43" s="23" t="s">
        <v>60</v>
      </c>
      <c r="UFY43" s="23" t="s">
        <v>60</v>
      </c>
      <c r="UFZ43" s="23" t="s">
        <v>60</v>
      </c>
      <c r="UGA43" s="23" t="s">
        <v>60</v>
      </c>
      <c r="UGB43" s="23" t="s">
        <v>60</v>
      </c>
      <c r="UGC43" s="23" t="s">
        <v>60</v>
      </c>
      <c r="UGD43" s="23" t="s">
        <v>60</v>
      </c>
      <c r="UGE43" s="23" t="s">
        <v>60</v>
      </c>
      <c r="UGF43" s="23" t="s">
        <v>60</v>
      </c>
      <c r="UGG43" s="23" t="s">
        <v>60</v>
      </c>
      <c r="UGH43" s="23" t="s">
        <v>60</v>
      </c>
      <c r="UGI43" s="23" t="s">
        <v>60</v>
      </c>
      <c r="UGJ43" s="23" t="s">
        <v>60</v>
      </c>
      <c r="UGK43" s="23" t="s">
        <v>60</v>
      </c>
      <c r="UGL43" s="23" t="s">
        <v>60</v>
      </c>
      <c r="UGM43" s="23" t="s">
        <v>60</v>
      </c>
      <c r="UGN43" s="23" t="s">
        <v>60</v>
      </c>
      <c r="UGO43" s="23" t="s">
        <v>60</v>
      </c>
      <c r="UGP43" s="23" t="s">
        <v>60</v>
      </c>
      <c r="UGQ43" s="23" t="s">
        <v>60</v>
      </c>
      <c r="UGR43" s="23" t="s">
        <v>60</v>
      </c>
      <c r="UGS43" s="23" t="s">
        <v>60</v>
      </c>
      <c r="UGT43" s="23" t="s">
        <v>60</v>
      </c>
      <c r="UGU43" s="23" t="s">
        <v>60</v>
      </c>
      <c r="UGV43" s="23" t="s">
        <v>60</v>
      </c>
      <c r="UGW43" s="23" t="s">
        <v>60</v>
      </c>
      <c r="UGX43" s="23" t="s">
        <v>60</v>
      </c>
      <c r="UGY43" s="23" t="s">
        <v>60</v>
      </c>
      <c r="UGZ43" s="23" t="s">
        <v>60</v>
      </c>
      <c r="UHA43" s="23" t="s">
        <v>60</v>
      </c>
      <c r="UHB43" s="23" t="s">
        <v>60</v>
      </c>
      <c r="UHC43" s="23" t="s">
        <v>60</v>
      </c>
      <c r="UHD43" s="23" t="s">
        <v>60</v>
      </c>
      <c r="UHE43" s="23" t="s">
        <v>60</v>
      </c>
      <c r="UHF43" s="23" t="s">
        <v>60</v>
      </c>
      <c r="UHG43" s="23" t="s">
        <v>60</v>
      </c>
      <c r="UHH43" s="23" t="s">
        <v>60</v>
      </c>
      <c r="UHI43" s="23" t="s">
        <v>60</v>
      </c>
      <c r="UHJ43" s="23" t="s">
        <v>60</v>
      </c>
      <c r="UHK43" s="23" t="s">
        <v>60</v>
      </c>
      <c r="UHL43" s="23" t="s">
        <v>60</v>
      </c>
      <c r="UHM43" s="23" t="s">
        <v>60</v>
      </c>
      <c r="UHN43" s="23" t="s">
        <v>60</v>
      </c>
      <c r="UHO43" s="23" t="s">
        <v>60</v>
      </c>
      <c r="UHP43" s="23" t="s">
        <v>60</v>
      </c>
      <c r="UHQ43" s="23" t="s">
        <v>60</v>
      </c>
      <c r="UHR43" s="23" t="s">
        <v>60</v>
      </c>
      <c r="UHS43" s="23" t="s">
        <v>60</v>
      </c>
      <c r="UHT43" s="23" t="s">
        <v>60</v>
      </c>
      <c r="UHU43" s="23" t="s">
        <v>60</v>
      </c>
      <c r="UHV43" s="23" t="s">
        <v>60</v>
      </c>
      <c r="UHW43" s="23" t="s">
        <v>60</v>
      </c>
      <c r="UHX43" s="23" t="s">
        <v>60</v>
      </c>
      <c r="UHY43" s="23" t="s">
        <v>60</v>
      </c>
      <c r="UHZ43" s="23" t="s">
        <v>60</v>
      </c>
      <c r="UIA43" s="23" t="s">
        <v>60</v>
      </c>
      <c r="UIB43" s="23" t="s">
        <v>60</v>
      </c>
      <c r="UIC43" s="23" t="s">
        <v>60</v>
      </c>
      <c r="UID43" s="23" t="s">
        <v>60</v>
      </c>
      <c r="UIE43" s="23" t="s">
        <v>60</v>
      </c>
      <c r="UIF43" s="23" t="s">
        <v>60</v>
      </c>
      <c r="UIG43" s="23" t="s">
        <v>60</v>
      </c>
      <c r="UIH43" s="23" t="s">
        <v>60</v>
      </c>
      <c r="UII43" s="23" t="s">
        <v>60</v>
      </c>
      <c r="UIJ43" s="23" t="s">
        <v>60</v>
      </c>
      <c r="UIK43" s="23" t="s">
        <v>60</v>
      </c>
      <c r="UIL43" s="23" t="s">
        <v>60</v>
      </c>
      <c r="UIM43" s="23" t="s">
        <v>60</v>
      </c>
      <c r="UIN43" s="23" t="s">
        <v>60</v>
      </c>
      <c r="UIO43" s="23" t="s">
        <v>60</v>
      </c>
      <c r="UIP43" s="23" t="s">
        <v>60</v>
      </c>
      <c r="UIQ43" s="23" t="s">
        <v>60</v>
      </c>
      <c r="UIR43" s="23" t="s">
        <v>60</v>
      </c>
      <c r="UIS43" s="23" t="s">
        <v>60</v>
      </c>
      <c r="UIT43" s="23" t="s">
        <v>60</v>
      </c>
      <c r="UIU43" s="23" t="s">
        <v>60</v>
      </c>
      <c r="UIV43" s="23" t="s">
        <v>60</v>
      </c>
      <c r="UIW43" s="23" t="s">
        <v>60</v>
      </c>
      <c r="UIX43" s="23" t="s">
        <v>60</v>
      </c>
      <c r="UIY43" s="23" t="s">
        <v>60</v>
      </c>
      <c r="UIZ43" s="23" t="s">
        <v>60</v>
      </c>
      <c r="UJA43" s="23" t="s">
        <v>60</v>
      </c>
      <c r="UJB43" s="23" t="s">
        <v>60</v>
      </c>
      <c r="UJC43" s="23" t="s">
        <v>60</v>
      </c>
      <c r="UJD43" s="23" t="s">
        <v>60</v>
      </c>
      <c r="UJE43" s="23" t="s">
        <v>60</v>
      </c>
      <c r="UJF43" s="23" t="s">
        <v>60</v>
      </c>
      <c r="UJG43" s="23" t="s">
        <v>60</v>
      </c>
      <c r="UJH43" s="23" t="s">
        <v>60</v>
      </c>
      <c r="UJI43" s="23" t="s">
        <v>60</v>
      </c>
      <c r="UJJ43" s="23" t="s">
        <v>60</v>
      </c>
      <c r="UJK43" s="23" t="s">
        <v>60</v>
      </c>
      <c r="UJL43" s="23" t="s">
        <v>60</v>
      </c>
      <c r="UJM43" s="23" t="s">
        <v>60</v>
      </c>
      <c r="UJN43" s="23" t="s">
        <v>60</v>
      </c>
      <c r="UJO43" s="23" t="s">
        <v>60</v>
      </c>
      <c r="UJP43" s="23" t="s">
        <v>60</v>
      </c>
      <c r="UJQ43" s="23" t="s">
        <v>60</v>
      </c>
      <c r="UJR43" s="23" t="s">
        <v>60</v>
      </c>
      <c r="UJS43" s="23" t="s">
        <v>60</v>
      </c>
      <c r="UJT43" s="23" t="s">
        <v>60</v>
      </c>
      <c r="UJU43" s="23" t="s">
        <v>60</v>
      </c>
      <c r="UJV43" s="23" t="s">
        <v>60</v>
      </c>
      <c r="UJW43" s="23" t="s">
        <v>60</v>
      </c>
      <c r="UJX43" s="23" t="s">
        <v>60</v>
      </c>
      <c r="UJY43" s="23" t="s">
        <v>60</v>
      </c>
      <c r="UJZ43" s="23" t="s">
        <v>60</v>
      </c>
      <c r="UKA43" s="23" t="s">
        <v>60</v>
      </c>
      <c r="UKB43" s="23" t="s">
        <v>60</v>
      </c>
      <c r="UKC43" s="23" t="s">
        <v>60</v>
      </c>
      <c r="UKD43" s="23" t="s">
        <v>60</v>
      </c>
      <c r="UKE43" s="23" t="s">
        <v>60</v>
      </c>
      <c r="UKF43" s="23" t="s">
        <v>60</v>
      </c>
      <c r="UKG43" s="23" t="s">
        <v>60</v>
      </c>
      <c r="UKH43" s="23" t="s">
        <v>60</v>
      </c>
      <c r="UKI43" s="23" t="s">
        <v>60</v>
      </c>
      <c r="UKJ43" s="23" t="s">
        <v>60</v>
      </c>
      <c r="UKK43" s="23" t="s">
        <v>60</v>
      </c>
      <c r="UKL43" s="23" t="s">
        <v>60</v>
      </c>
      <c r="UKM43" s="23" t="s">
        <v>60</v>
      </c>
      <c r="UKN43" s="23" t="s">
        <v>60</v>
      </c>
      <c r="UKO43" s="23" t="s">
        <v>60</v>
      </c>
      <c r="UKP43" s="23" t="s">
        <v>60</v>
      </c>
      <c r="UKQ43" s="23" t="s">
        <v>60</v>
      </c>
      <c r="UKR43" s="23" t="s">
        <v>60</v>
      </c>
      <c r="UKS43" s="23" t="s">
        <v>60</v>
      </c>
      <c r="UKT43" s="23" t="s">
        <v>60</v>
      </c>
      <c r="UKU43" s="23" t="s">
        <v>60</v>
      </c>
      <c r="UKV43" s="23" t="s">
        <v>60</v>
      </c>
      <c r="UKW43" s="23" t="s">
        <v>60</v>
      </c>
      <c r="UKX43" s="23" t="s">
        <v>60</v>
      </c>
      <c r="UKY43" s="23" t="s">
        <v>60</v>
      </c>
      <c r="UKZ43" s="23" t="s">
        <v>60</v>
      </c>
      <c r="ULA43" s="23" t="s">
        <v>60</v>
      </c>
      <c r="ULB43" s="23" t="s">
        <v>60</v>
      </c>
      <c r="ULC43" s="23" t="s">
        <v>60</v>
      </c>
      <c r="ULD43" s="23" t="s">
        <v>60</v>
      </c>
      <c r="ULE43" s="23" t="s">
        <v>60</v>
      </c>
      <c r="ULF43" s="23" t="s">
        <v>60</v>
      </c>
      <c r="ULG43" s="23" t="s">
        <v>60</v>
      </c>
      <c r="ULH43" s="23" t="s">
        <v>60</v>
      </c>
      <c r="ULI43" s="23" t="s">
        <v>60</v>
      </c>
      <c r="ULJ43" s="23" t="s">
        <v>60</v>
      </c>
      <c r="ULK43" s="23" t="s">
        <v>60</v>
      </c>
      <c r="ULL43" s="23" t="s">
        <v>60</v>
      </c>
      <c r="ULM43" s="23" t="s">
        <v>60</v>
      </c>
      <c r="ULN43" s="23" t="s">
        <v>60</v>
      </c>
      <c r="ULO43" s="23" t="s">
        <v>60</v>
      </c>
      <c r="ULP43" s="23" t="s">
        <v>60</v>
      </c>
      <c r="ULQ43" s="23" t="s">
        <v>60</v>
      </c>
      <c r="ULR43" s="23" t="s">
        <v>60</v>
      </c>
      <c r="ULS43" s="23" t="s">
        <v>60</v>
      </c>
      <c r="ULT43" s="23" t="s">
        <v>60</v>
      </c>
      <c r="ULU43" s="23" t="s">
        <v>60</v>
      </c>
      <c r="ULV43" s="23" t="s">
        <v>60</v>
      </c>
      <c r="ULW43" s="23" t="s">
        <v>60</v>
      </c>
      <c r="ULX43" s="23" t="s">
        <v>60</v>
      </c>
      <c r="ULY43" s="23" t="s">
        <v>60</v>
      </c>
      <c r="ULZ43" s="23" t="s">
        <v>60</v>
      </c>
      <c r="UMA43" s="23" t="s">
        <v>60</v>
      </c>
      <c r="UMB43" s="23" t="s">
        <v>60</v>
      </c>
      <c r="UMC43" s="23" t="s">
        <v>60</v>
      </c>
      <c r="UMD43" s="23" t="s">
        <v>60</v>
      </c>
      <c r="UME43" s="23" t="s">
        <v>60</v>
      </c>
      <c r="UMF43" s="23" t="s">
        <v>60</v>
      </c>
      <c r="UMG43" s="23" t="s">
        <v>60</v>
      </c>
      <c r="UMH43" s="23" t="s">
        <v>60</v>
      </c>
      <c r="UMI43" s="23" t="s">
        <v>60</v>
      </c>
      <c r="UMJ43" s="23" t="s">
        <v>60</v>
      </c>
      <c r="UMK43" s="23" t="s">
        <v>60</v>
      </c>
      <c r="UML43" s="23" t="s">
        <v>60</v>
      </c>
      <c r="UMM43" s="23" t="s">
        <v>60</v>
      </c>
      <c r="UMN43" s="23" t="s">
        <v>60</v>
      </c>
      <c r="UMO43" s="23" t="s">
        <v>60</v>
      </c>
      <c r="UMP43" s="23" t="s">
        <v>60</v>
      </c>
      <c r="UMQ43" s="23" t="s">
        <v>60</v>
      </c>
      <c r="UMR43" s="23" t="s">
        <v>60</v>
      </c>
      <c r="UMS43" s="23" t="s">
        <v>60</v>
      </c>
      <c r="UMT43" s="23" t="s">
        <v>60</v>
      </c>
      <c r="UMU43" s="23" t="s">
        <v>60</v>
      </c>
      <c r="UMV43" s="23" t="s">
        <v>60</v>
      </c>
      <c r="UMW43" s="23" t="s">
        <v>60</v>
      </c>
      <c r="UMX43" s="23" t="s">
        <v>60</v>
      </c>
      <c r="UMY43" s="23" t="s">
        <v>60</v>
      </c>
      <c r="UMZ43" s="23" t="s">
        <v>60</v>
      </c>
      <c r="UNA43" s="23" t="s">
        <v>60</v>
      </c>
      <c r="UNB43" s="23" t="s">
        <v>60</v>
      </c>
      <c r="UNC43" s="23" t="s">
        <v>60</v>
      </c>
      <c r="UND43" s="23" t="s">
        <v>60</v>
      </c>
      <c r="UNE43" s="23" t="s">
        <v>60</v>
      </c>
      <c r="UNF43" s="23" t="s">
        <v>60</v>
      </c>
      <c r="UNG43" s="23" t="s">
        <v>60</v>
      </c>
      <c r="UNH43" s="23" t="s">
        <v>60</v>
      </c>
      <c r="UNI43" s="23" t="s">
        <v>60</v>
      </c>
      <c r="UNJ43" s="23" t="s">
        <v>60</v>
      </c>
      <c r="UNK43" s="23" t="s">
        <v>60</v>
      </c>
      <c r="UNL43" s="23" t="s">
        <v>60</v>
      </c>
      <c r="UNM43" s="23" t="s">
        <v>60</v>
      </c>
      <c r="UNN43" s="23" t="s">
        <v>60</v>
      </c>
      <c r="UNO43" s="23" t="s">
        <v>60</v>
      </c>
      <c r="UNP43" s="23" t="s">
        <v>60</v>
      </c>
      <c r="UNQ43" s="23" t="s">
        <v>60</v>
      </c>
      <c r="UNR43" s="23" t="s">
        <v>60</v>
      </c>
      <c r="UNS43" s="23" t="s">
        <v>60</v>
      </c>
      <c r="UNT43" s="23" t="s">
        <v>60</v>
      </c>
      <c r="UNU43" s="23" t="s">
        <v>60</v>
      </c>
      <c r="UNV43" s="23" t="s">
        <v>60</v>
      </c>
      <c r="UNW43" s="23" t="s">
        <v>60</v>
      </c>
      <c r="UNX43" s="23" t="s">
        <v>60</v>
      </c>
      <c r="UNY43" s="23" t="s">
        <v>60</v>
      </c>
      <c r="UNZ43" s="23" t="s">
        <v>60</v>
      </c>
      <c r="UOA43" s="23" t="s">
        <v>60</v>
      </c>
      <c r="UOB43" s="23" t="s">
        <v>60</v>
      </c>
      <c r="UOC43" s="23" t="s">
        <v>60</v>
      </c>
      <c r="UOD43" s="23" t="s">
        <v>60</v>
      </c>
      <c r="UOE43" s="23" t="s">
        <v>60</v>
      </c>
      <c r="UOF43" s="23" t="s">
        <v>60</v>
      </c>
      <c r="UOG43" s="23" t="s">
        <v>60</v>
      </c>
      <c r="UOH43" s="23" t="s">
        <v>60</v>
      </c>
      <c r="UOI43" s="23" t="s">
        <v>60</v>
      </c>
      <c r="UOJ43" s="23" t="s">
        <v>60</v>
      </c>
      <c r="UOK43" s="23" t="s">
        <v>60</v>
      </c>
      <c r="UOL43" s="23" t="s">
        <v>60</v>
      </c>
      <c r="UOM43" s="23" t="s">
        <v>60</v>
      </c>
      <c r="UON43" s="23" t="s">
        <v>60</v>
      </c>
      <c r="UOO43" s="23" t="s">
        <v>60</v>
      </c>
      <c r="UOP43" s="23" t="s">
        <v>60</v>
      </c>
      <c r="UOQ43" s="23" t="s">
        <v>60</v>
      </c>
      <c r="UOR43" s="23" t="s">
        <v>60</v>
      </c>
      <c r="UOS43" s="23" t="s">
        <v>60</v>
      </c>
      <c r="UOT43" s="23" t="s">
        <v>60</v>
      </c>
      <c r="UOU43" s="23" t="s">
        <v>60</v>
      </c>
      <c r="UOV43" s="23" t="s">
        <v>60</v>
      </c>
      <c r="UOW43" s="23" t="s">
        <v>60</v>
      </c>
      <c r="UOX43" s="23" t="s">
        <v>60</v>
      </c>
      <c r="UOY43" s="23" t="s">
        <v>60</v>
      </c>
      <c r="UOZ43" s="23" t="s">
        <v>60</v>
      </c>
      <c r="UPA43" s="23" t="s">
        <v>60</v>
      </c>
      <c r="UPB43" s="23" t="s">
        <v>60</v>
      </c>
      <c r="UPC43" s="23" t="s">
        <v>60</v>
      </c>
      <c r="UPD43" s="23" t="s">
        <v>60</v>
      </c>
      <c r="UPE43" s="23" t="s">
        <v>60</v>
      </c>
      <c r="UPF43" s="23" t="s">
        <v>60</v>
      </c>
      <c r="UPG43" s="23" t="s">
        <v>60</v>
      </c>
      <c r="UPH43" s="23" t="s">
        <v>60</v>
      </c>
      <c r="UPI43" s="23" t="s">
        <v>60</v>
      </c>
      <c r="UPJ43" s="23" t="s">
        <v>60</v>
      </c>
      <c r="UPK43" s="23" t="s">
        <v>60</v>
      </c>
      <c r="UPL43" s="23" t="s">
        <v>60</v>
      </c>
      <c r="UPM43" s="23" t="s">
        <v>60</v>
      </c>
      <c r="UPN43" s="23" t="s">
        <v>60</v>
      </c>
      <c r="UPO43" s="23" t="s">
        <v>60</v>
      </c>
      <c r="UPP43" s="23" t="s">
        <v>60</v>
      </c>
      <c r="UPQ43" s="23" t="s">
        <v>60</v>
      </c>
      <c r="UPR43" s="23" t="s">
        <v>60</v>
      </c>
      <c r="UPS43" s="23" t="s">
        <v>60</v>
      </c>
      <c r="UPT43" s="23" t="s">
        <v>60</v>
      </c>
      <c r="UPU43" s="23" t="s">
        <v>60</v>
      </c>
      <c r="UPV43" s="23" t="s">
        <v>60</v>
      </c>
      <c r="UPW43" s="23" t="s">
        <v>60</v>
      </c>
      <c r="UPX43" s="23" t="s">
        <v>60</v>
      </c>
      <c r="UPY43" s="23" t="s">
        <v>60</v>
      </c>
      <c r="UPZ43" s="23" t="s">
        <v>60</v>
      </c>
      <c r="UQA43" s="23" t="s">
        <v>60</v>
      </c>
      <c r="UQB43" s="23" t="s">
        <v>60</v>
      </c>
      <c r="UQC43" s="23" t="s">
        <v>60</v>
      </c>
      <c r="UQD43" s="23" t="s">
        <v>60</v>
      </c>
      <c r="UQE43" s="23" t="s">
        <v>60</v>
      </c>
      <c r="UQF43" s="23" t="s">
        <v>60</v>
      </c>
      <c r="UQG43" s="23" t="s">
        <v>60</v>
      </c>
      <c r="UQH43" s="23" t="s">
        <v>60</v>
      </c>
      <c r="UQI43" s="23" t="s">
        <v>60</v>
      </c>
      <c r="UQJ43" s="23" t="s">
        <v>60</v>
      </c>
      <c r="UQK43" s="23" t="s">
        <v>60</v>
      </c>
      <c r="UQL43" s="23" t="s">
        <v>60</v>
      </c>
      <c r="UQM43" s="23" t="s">
        <v>60</v>
      </c>
      <c r="UQN43" s="23" t="s">
        <v>60</v>
      </c>
      <c r="UQO43" s="23" t="s">
        <v>60</v>
      </c>
      <c r="UQP43" s="23" t="s">
        <v>60</v>
      </c>
      <c r="UQQ43" s="23" t="s">
        <v>60</v>
      </c>
      <c r="UQR43" s="23" t="s">
        <v>60</v>
      </c>
      <c r="UQS43" s="23" t="s">
        <v>60</v>
      </c>
      <c r="UQT43" s="23" t="s">
        <v>60</v>
      </c>
      <c r="UQU43" s="23" t="s">
        <v>60</v>
      </c>
      <c r="UQV43" s="23" t="s">
        <v>60</v>
      </c>
      <c r="UQW43" s="23" t="s">
        <v>60</v>
      </c>
      <c r="UQX43" s="23" t="s">
        <v>60</v>
      </c>
      <c r="UQY43" s="23" t="s">
        <v>60</v>
      </c>
      <c r="UQZ43" s="23" t="s">
        <v>60</v>
      </c>
      <c r="URA43" s="23" t="s">
        <v>60</v>
      </c>
      <c r="URB43" s="23" t="s">
        <v>60</v>
      </c>
      <c r="URC43" s="23" t="s">
        <v>60</v>
      </c>
      <c r="URD43" s="23" t="s">
        <v>60</v>
      </c>
      <c r="URE43" s="23" t="s">
        <v>60</v>
      </c>
      <c r="URF43" s="23" t="s">
        <v>60</v>
      </c>
      <c r="URG43" s="23" t="s">
        <v>60</v>
      </c>
      <c r="URH43" s="23" t="s">
        <v>60</v>
      </c>
      <c r="URI43" s="23" t="s">
        <v>60</v>
      </c>
      <c r="URJ43" s="23" t="s">
        <v>60</v>
      </c>
      <c r="URK43" s="23" t="s">
        <v>60</v>
      </c>
      <c r="URL43" s="23" t="s">
        <v>60</v>
      </c>
      <c r="URM43" s="23" t="s">
        <v>60</v>
      </c>
      <c r="URN43" s="23" t="s">
        <v>60</v>
      </c>
      <c r="URO43" s="23" t="s">
        <v>60</v>
      </c>
      <c r="URP43" s="23" t="s">
        <v>60</v>
      </c>
      <c r="URQ43" s="23" t="s">
        <v>60</v>
      </c>
      <c r="URR43" s="23" t="s">
        <v>60</v>
      </c>
      <c r="URS43" s="23" t="s">
        <v>60</v>
      </c>
      <c r="URT43" s="23" t="s">
        <v>60</v>
      </c>
      <c r="URU43" s="23" t="s">
        <v>60</v>
      </c>
      <c r="URV43" s="23" t="s">
        <v>60</v>
      </c>
      <c r="URW43" s="23" t="s">
        <v>60</v>
      </c>
      <c r="URX43" s="23" t="s">
        <v>60</v>
      </c>
      <c r="URY43" s="23" t="s">
        <v>60</v>
      </c>
      <c r="URZ43" s="23" t="s">
        <v>60</v>
      </c>
      <c r="USA43" s="23" t="s">
        <v>60</v>
      </c>
      <c r="USB43" s="23" t="s">
        <v>60</v>
      </c>
      <c r="USC43" s="23" t="s">
        <v>60</v>
      </c>
      <c r="USD43" s="23" t="s">
        <v>60</v>
      </c>
      <c r="USE43" s="23" t="s">
        <v>60</v>
      </c>
      <c r="USF43" s="23" t="s">
        <v>60</v>
      </c>
      <c r="USG43" s="23" t="s">
        <v>60</v>
      </c>
      <c r="USH43" s="23" t="s">
        <v>60</v>
      </c>
      <c r="USI43" s="23" t="s">
        <v>60</v>
      </c>
      <c r="USJ43" s="23" t="s">
        <v>60</v>
      </c>
      <c r="USK43" s="23" t="s">
        <v>60</v>
      </c>
      <c r="USL43" s="23" t="s">
        <v>60</v>
      </c>
      <c r="USM43" s="23" t="s">
        <v>60</v>
      </c>
      <c r="USN43" s="23" t="s">
        <v>60</v>
      </c>
      <c r="USO43" s="23" t="s">
        <v>60</v>
      </c>
      <c r="USP43" s="23" t="s">
        <v>60</v>
      </c>
      <c r="USQ43" s="23" t="s">
        <v>60</v>
      </c>
      <c r="USR43" s="23" t="s">
        <v>60</v>
      </c>
      <c r="USS43" s="23" t="s">
        <v>60</v>
      </c>
      <c r="UST43" s="23" t="s">
        <v>60</v>
      </c>
      <c r="USU43" s="23" t="s">
        <v>60</v>
      </c>
      <c r="USV43" s="23" t="s">
        <v>60</v>
      </c>
      <c r="USW43" s="23" t="s">
        <v>60</v>
      </c>
      <c r="USX43" s="23" t="s">
        <v>60</v>
      </c>
      <c r="USY43" s="23" t="s">
        <v>60</v>
      </c>
      <c r="USZ43" s="23" t="s">
        <v>60</v>
      </c>
      <c r="UTA43" s="23" t="s">
        <v>60</v>
      </c>
      <c r="UTB43" s="23" t="s">
        <v>60</v>
      </c>
      <c r="UTC43" s="23" t="s">
        <v>60</v>
      </c>
      <c r="UTD43" s="23" t="s">
        <v>60</v>
      </c>
      <c r="UTE43" s="23" t="s">
        <v>60</v>
      </c>
      <c r="UTF43" s="23" t="s">
        <v>60</v>
      </c>
      <c r="UTG43" s="23" t="s">
        <v>60</v>
      </c>
      <c r="UTH43" s="23" t="s">
        <v>60</v>
      </c>
      <c r="UTI43" s="23" t="s">
        <v>60</v>
      </c>
      <c r="UTJ43" s="23" t="s">
        <v>60</v>
      </c>
      <c r="UTK43" s="23" t="s">
        <v>60</v>
      </c>
      <c r="UTL43" s="23" t="s">
        <v>60</v>
      </c>
      <c r="UTM43" s="23" t="s">
        <v>60</v>
      </c>
      <c r="UTN43" s="23" t="s">
        <v>60</v>
      </c>
      <c r="UTO43" s="23" t="s">
        <v>60</v>
      </c>
      <c r="UTP43" s="23" t="s">
        <v>60</v>
      </c>
      <c r="UTQ43" s="23" t="s">
        <v>60</v>
      </c>
      <c r="UTR43" s="23" t="s">
        <v>60</v>
      </c>
      <c r="UTS43" s="23" t="s">
        <v>60</v>
      </c>
      <c r="UTT43" s="23" t="s">
        <v>60</v>
      </c>
      <c r="UTU43" s="23" t="s">
        <v>60</v>
      </c>
      <c r="UTV43" s="23" t="s">
        <v>60</v>
      </c>
      <c r="UTW43" s="23" t="s">
        <v>60</v>
      </c>
      <c r="UTX43" s="23" t="s">
        <v>60</v>
      </c>
      <c r="UTY43" s="23" t="s">
        <v>60</v>
      </c>
      <c r="UTZ43" s="23" t="s">
        <v>60</v>
      </c>
      <c r="UUA43" s="23" t="s">
        <v>60</v>
      </c>
      <c r="UUB43" s="23" t="s">
        <v>60</v>
      </c>
      <c r="UUC43" s="23" t="s">
        <v>60</v>
      </c>
      <c r="UUD43" s="23" t="s">
        <v>60</v>
      </c>
      <c r="UUE43" s="23" t="s">
        <v>60</v>
      </c>
      <c r="UUF43" s="23" t="s">
        <v>60</v>
      </c>
      <c r="UUG43" s="23" t="s">
        <v>60</v>
      </c>
      <c r="UUH43" s="23" t="s">
        <v>60</v>
      </c>
      <c r="UUI43" s="23" t="s">
        <v>60</v>
      </c>
      <c r="UUJ43" s="23" t="s">
        <v>60</v>
      </c>
      <c r="UUK43" s="23" t="s">
        <v>60</v>
      </c>
      <c r="UUL43" s="23" t="s">
        <v>60</v>
      </c>
      <c r="UUM43" s="23" t="s">
        <v>60</v>
      </c>
      <c r="UUN43" s="23" t="s">
        <v>60</v>
      </c>
      <c r="UUO43" s="23" t="s">
        <v>60</v>
      </c>
      <c r="UUP43" s="23" t="s">
        <v>60</v>
      </c>
      <c r="UUQ43" s="23" t="s">
        <v>60</v>
      </c>
      <c r="UUR43" s="23" t="s">
        <v>60</v>
      </c>
      <c r="UUS43" s="23" t="s">
        <v>60</v>
      </c>
      <c r="UUT43" s="23" t="s">
        <v>60</v>
      </c>
      <c r="UUU43" s="23" t="s">
        <v>60</v>
      </c>
      <c r="UUV43" s="23" t="s">
        <v>60</v>
      </c>
      <c r="UUW43" s="23" t="s">
        <v>60</v>
      </c>
      <c r="UUX43" s="23" t="s">
        <v>60</v>
      </c>
      <c r="UUY43" s="23" t="s">
        <v>60</v>
      </c>
      <c r="UUZ43" s="23" t="s">
        <v>60</v>
      </c>
      <c r="UVA43" s="23" t="s">
        <v>60</v>
      </c>
      <c r="UVB43" s="23" t="s">
        <v>60</v>
      </c>
      <c r="UVC43" s="23" t="s">
        <v>60</v>
      </c>
      <c r="UVD43" s="23" t="s">
        <v>60</v>
      </c>
      <c r="UVE43" s="23" t="s">
        <v>60</v>
      </c>
      <c r="UVF43" s="23" t="s">
        <v>60</v>
      </c>
      <c r="UVG43" s="23" t="s">
        <v>60</v>
      </c>
      <c r="UVH43" s="23" t="s">
        <v>60</v>
      </c>
      <c r="UVI43" s="23" t="s">
        <v>60</v>
      </c>
      <c r="UVJ43" s="23" t="s">
        <v>60</v>
      </c>
      <c r="UVK43" s="23" t="s">
        <v>60</v>
      </c>
      <c r="UVL43" s="23" t="s">
        <v>60</v>
      </c>
      <c r="UVM43" s="23" t="s">
        <v>60</v>
      </c>
      <c r="UVN43" s="23" t="s">
        <v>60</v>
      </c>
      <c r="UVO43" s="23" t="s">
        <v>60</v>
      </c>
      <c r="UVP43" s="23" t="s">
        <v>60</v>
      </c>
      <c r="UVQ43" s="23" t="s">
        <v>60</v>
      </c>
      <c r="UVR43" s="23" t="s">
        <v>60</v>
      </c>
      <c r="UVS43" s="23" t="s">
        <v>60</v>
      </c>
      <c r="UVT43" s="23" t="s">
        <v>60</v>
      </c>
      <c r="UVU43" s="23" t="s">
        <v>60</v>
      </c>
      <c r="UVV43" s="23" t="s">
        <v>60</v>
      </c>
      <c r="UVW43" s="23" t="s">
        <v>60</v>
      </c>
      <c r="UVX43" s="23" t="s">
        <v>60</v>
      </c>
      <c r="UVY43" s="23" t="s">
        <v>60</v>
      </c>
      <c r="UVZ43" s="23" t="s">
        <v>60</v>
      </c>
      <c r="UWA43" s="23" t="s">
        <v>60</v>
      </c>
      <c r="UWB43" s="23" t="s">
        <v>60</v>
      </c>
      <c r="UWC43" s="23" t="s">
        <v>60</v>
      </c>
      <c r="UWD43" s="23" t="s">
        <v>60</v>
      </c>
      <c r="UWE43" s="23" t="s">
        <v>60</v>
      </c>
      <c r="UWF43" s="23" t="s">
        <v>60</v>
      </c>
      <c r="UWG43" s="23" t="s">
        <v>60</v>
      </c>
      <c r="UWH43" s="23" t="s">
        <v>60</v>
      </c>
      <c r="UWI43" s="23" t="s">
        <v>60</v>
      </c>
      <c r="UWJ43" s="23" t="s">
        <v>60</v>
      </c>
      <c r="UWK43" s="23" t="s">
        <v>60</v>
      </c>
      <c r="UWL43" s="23" t="s">
        <v>60</v>
      </c>
      <c r="UWM43" s="23" t="s">
        <v>60</v>
      </c>
      <c r="UWN43" s="23" t="s">
        <v>60</v>
      </c>
      <c r="UWO43" s="23" t="s">
        <v>60</v>
      </c>
      <c r="UWP43" s="23" t="s">
        <v>60</v>
      </c>
      <c r="UWQ43" s="23" t="s">
        <v>60</v>
      </c>
      <c r="UWR43" s="23" t="s">
        <v>60</v>
      </c>
      <c r="UWS43" s="23" t="s">
        <v>60</v>
      </c>
      <c r="UWT43" s="23" t="s">
        <v>60</v>
      </c>
      <c r="UWU43" s="23" t="s">
        <v>60</v>
      </c>
      <c r="UWV43" s="23" t="s">
        <v>60</v>
      </c>
      <c r="UWW43" s="23" t="s">
        <v>60</v>
      </c>
      <c r="UWX43" s="23" t="s">
        <v>60</v>
      </c>
      <c r="UWY43" s="23" t="s">
        <v>60</v>
      </c>
      <c r="UWZ43" s="23" t="s">
        <v>60</v>
      </c>
      <c r="UXA43" s="23" t="s">
        <v>60</v>
      </c>
      <c r="UXB43" s="23" t="s">
        <v>60</v>
      </c>
      <c r="UXC43" s="23" t="s">
        <v>60</v>
      </c>
      <c r="UXD43" s="23" t="s">
        <v>60</v>
      </c>
      <c r="UXE43" s="23" t="s">
        <v>60</v>
      </c>
      <c r="UXF43" s="23" t="s">
        <v>60</v>
      </c>
      <c r="UXG43" s="23" t="s">
        <v>60</v>
      </c>
      <c r="UXH43" s="23" t="s">
        <v>60</v>
      </c>
      <c r="UXI43" s="23" t="s">
        <v>60</v>
      </c>
      <c r="UXJ43" s="23" t="s">
        <v>60</v>
      </c>
      <c r="UXK43" s="23" t="s">
        <v>60</v>
      </c>
      <c r="UXL43" s="23" t="s">
        <v>60</v>
      </c>
      <c r="UXM43" s="23" t="s">
        <v>60</v>
      </c>
      <c r="UXN43" s="23" t="s">
        <v>60</v>
      </c>
      <c r="UXO43" s="23" t="s">
        <v>60</v>
      </c>
      <c r="UXP43" s="23" t="s">
        <v>60</v>
      </c>
      <c r="UXQ43" s="23" t="s">
        <v>60</v>
      </c>
      <c r="UXR43" s="23" t="s">
        <v>60</v>
      </c>
      <c r="UXS43" s="23" t="s">
        <v>60</v>
      </c>
      <c r="UXT43" s="23" t="s">
        <v>60</v>
      </c>
      <c r="UXU43" s="23" t="s">
        <v>60</v>
      </c>
      <c r="UXV43" s="23" t="s">
        <v>60</v>
      </c>
      <c r="UXW43" s="23" t="s">
        <v>60</v>
      </c>
      <c r="UXX43" s="23" t="s">
        <v>60</v>
      </c>
      <c r="UXY43" s="23" t="s">
        <v>60</v>
      </c>
      <c r="UXZ43" s="23" t="s">
        <v>60</v>
      </c>
      <c r="UYA43" s="23" t="s">
        <v>60</v>
      </c>
      <c r="UYB43" s="23" t="s">
        <v>60</v>
      </c>
      <c r="UYC43" s="23" t="s">
        <v>60</v>
      </c>
      <c r="UYD43" s="23" t="s">
        <v>60</v>
      </c>
      <c r="UYE43" s="23" t="s">
        <v>60</v>
      </c>
      <c r="UYF43" s="23" t="s">
        <v>60</v>
      </c>
      <c r="UYG43" s="23" t="s">
        <v>60</v>
      </c>
      <c r="UYH43" s="23" t="s">
        <v>60</v>
      </c>
      <c r="UYI43" s="23" t="s">
        <v>60</v>
      </c>
      <c r="UYJ43" s="23" t="s">
        <v>60</v>
      </c>
      <c r="UYK43" s="23" t="s">
        <v>60</v>
      </c>
      <c r="UYL43" s="23" t="s">
        <v>60</v>
      </c>
      <c r="UYM43" s="23" t="s">
        <v>60</v>
      </c>
      <c r="UYN43" s="23" t="s">
        <v>60</v>
      </c>
      <c r="UYO43" s="23" t="s">
        <v>60</v>
      </c>
      <c r="UYP43" s="23" t="s">
        <v>60</v>
      </c>
      <c r="UYQ43" s="23" t="s">
        <v>60</v>
      </c>
      <c r="UYR43" s="23" t="s">
        <v>60</v>
      </c>
      <c r="UYS43" s="23" t="s">
        <v>60</v>
      </c>
      <c r="UYT43" s="23" t="s">
        <v>60</v>
      </c>
      <c r="UYU43" s="23" t="s">
        <v>60</v>
      </c>
      <c r="UYV43" s="23" t="s">
        <v>60</v>
      </c>
      <c r="UYW43" s="23" t="s">
        <v>60</v>
      </c>
      <c r="UYX43" s="23" t="s">
        <v>60</v>
      </c>
      <c r="UYY43" s="23" t="s">
        <v>60</v>
      </c>
      <c r="UYZ43" s="23" t="s">
        <v>60</v>
      </c>
      <c r="UZA43" s="23" t="s">
        <v>60</v>
      </c>
      <c r="UZB43" s="23" t="s">
        <v>60</v>
      </c>
      <c r="UZC43" s="23" t="s">
        <v>60</v>
      </c>
      <c r="UZD43" s="23" t="s">
        <v>60</v>
      </c>
      <c r="UZE43" s="23" t="s">
        <v>60</v>
      </c>
      <c r="UZF43" s="23" t="s">
        <v>60</v>
      </c>
      <c r="UZG43" s="23" t="s">
        <v>60</v>
      </c>
      <c r="UZH43" s="23" t="s">
        <v>60</v>
      </c>
      <c r="UZI43" s="23" t="s">
        <v>60</v>
      </c>
      <c r="UZJ43" s="23" t="s">
        <v>60</v>
      </c>
      <c r="UZK43" s="23" t="s">
        <v>60</v>
      </c>
      <c r="UZL43" s="23" t="s">
        <v>60</v>
      </c>
      <c r="UZM43" s="23" t="s">
        <v>60</v>
      </c>
      <c r="UZN43" s="23" t="s">
        <v>60</v>
      </c>
      <c r="UZO43" s="23" t="s">
        <v>60</v>
      </c>
      <c r="UZP43" s="23" t="s">
        <v>60</v>
      </c>
      <c r="UZQ43" s="23" t="s">
        <v>60</v>
      </c>
      <c r="UZR43" s="23" t="s">
        <v>60</v>
      </c>
      <c r="UZS43" s="23" t="s">
        <v>60</v>
      </c>
      <c r="UZT43" s="23" t="s">
        <v>60</v>
      </c>
      <c r="UZU43" s="23" t="s">
        <v>60</v>
      </c>
      <c r="UZV43" s="23" t="s">
        <v>60</v>
      </c>
      <c r="UZW43" s="23" t="s">
        <v>60</v>
      </c>
      <c r="UZX43" s="23" t="s">
        <v>60</v>
      </c>
      <c r="UZY43" s="23" t="s">
        <v>60</v>
      </c>
      <c r="UZZ43" s="23" t="s">
        <v>60</v>
      </c>
      <c r="VAA43" s="23" t="s">
        <v>60</v>
      </c>
      <c r="VAB43" s="23" t="s">
        <v>60</v>
      </c>
      <c r="VAC43" s="23" t="s">
        <v>60</v>
      </c>
      <c r="VAD43" s="23" t="s">
        <v>60</v>
      </c>
      <c r="VAE43" s="23" t="s">
        <v>60</v>
      </c>
      <c r="VAF43" s="23" t="s">
        <v>60</v>
      </c>
      <c r="VAG43" s="23" t="s">
        <v>60</v>
      </c>
      <c r="VAH43" s="23" t="s">
        <v>60</v>
      </c>
      <c r="VAI43" s="23" t="s">
        <v>60</v>
      </c>
      <c r="VAJ43" s="23" t="s">
        <v>60</v>
      </c>
      <c r="VAK43" s="23" t="s">
        <v>60</v>
      </c>
      <c r="VAL43" s="23" t="s">
        <v>60</v>
      </c>
      <c r="VAM43" s="23" t="s">
        <v>60</v>
      </c>
      <c r="VAN43" s="23" t="s">
        <v>60</v>
      </c>
      <c r="VAO43" s="23" t="s">
        <v>60</v>
      </c>
      <c r="VAP43" s="23" t="s">
        <v>60</v>
      </c>
      <c r="VAQ43" s="23" t="s">
        <v>60</v>
      </c>
      <c r="VAR43" s="23" t="s">
        <v>60</v>
      </c>
      <c r="VAS43" s="23" t="s">
        <v>60</v>
      </c>
      <c r="VAT43" s="23" t="s">
        <v>60</v>
      </c>
      <c r="VAU43" s="23" t="s">
        <v>60</v>
      </c>
      <c r="VAV43" s="23" t="s">
        <v>60</v>
      </c>
      <c r="VAW43" s="23" t="s">
        <v>60</v>
      </c>
      <c r="VAX43" s="23" t="s">
        <v>60</v>
      </c>
      <c r="VAY43" s="23" t="s">
        <v>60</v>
      </c>
      <c r="VAZ43" s="23" t="s">
        <v>60</v>
      </c>
      <c r="VBA43" s="23" t="s">
        <v>60</v>
      </c>
      <c r="VBB43" s="23" t="s">
        <v>60</v>
      </c>
      <c r="VBC43" s="23" t="s">
        <v>60</v>
      </c>
      <c r="VBD43" s="23" t="s">
        <v>60</v>
      </c>
      <c r="VBE43" s="23" t="s">
        <v>60</v>
      </c>
      <c r="VBF43" s="23" t="s">
        <v>60</v>
      </c>
      <c r="VBG43" s="23" t="s">
        <v>60</v>
      </c>
      <c r="VBH43" s="23" t="s">
        <v>60</v>
      </c>
      <c r="VBI43" s="23" t="s">
        <v>60</v>
      </c>
      <c r="VBJ43" s="23" t="s">
        <v>60</v>
      </c>
      <c r="VBK43" s="23" t="s">
        <v>60</v>
      </c>
      <c r="VBL43" s="23" t="s">
        <v>60</v>
      </c>
      <c r="VBM43" s="23" t="s">
        <v>60</v>
      </c>
      <c r="VBN43" s="23" t="s">
        <v>60</v>
      </c>
      <c r="VBO43" s="23" t="s">
        <v>60</v>
      </c>
      <c r="VBP43" s="23" t="s">
        <v>60</v>
      </c>
      <c r="VBQ43" s="23" t="s">
        <v>60</v>
      </c>
      <c r="VBR43" s="23" t="s">
        <v>60</v>
      </c>
      <c r="VBS43" s="23" t="s">
        <v>60</v>
      </c>
      <c r="VBT43" s="23" t="s">
        <v>60</v>
      </c>
      <c r="VBU43" s="23" t="s">
        <v>60</v>
      </c>
      <c r="VBV43" s="23" t="s">
        <v>60</v>
      </c>
      <c r="VBW43" s="23" t="s">
        <v>60</v>
      </c>
      <c r="VBX43" s="23" t="s">
        <v>60</v>
      </c>
      <c r="VBY43" s="23" t="s">
        <v>60</v>
      </c>
      <c r="VBZ43" s="23" t="s">
        <v>60</v>
      </c>
      <c r="VCA43" s="23" t="s">
        <v>60</v>
      </c>
      <c r="VCB43" s="23" t="s">
        <v>60</v>
      </c>
      <c r="VCC43" s="23" t="s">
        <v>60</v>
      </c>
      <c r="VCD43" s="23" t="s">
        <v>60</v>
      </c>
      <c r="VCE43" s="23" t="s">
        <v>60</v>
      </c>
      <c r="VCF43" s="23" t="s">
        <v>60</v>
      </c>
      <c r="VCG43" s="23" t="s">
        <v>60</v>
      </c>
      <c r="VCH43" s="23" t="s">
        <v>60</v>
      </c>
      <c r="VCI43" s="23" t="s">
        <v>60</v>
      </c>
      <c r="VCJ43" s="23" t="s">
        <v>60</v>
      </c>
      <c r="VCK43" s="23" t="s">
        <v>60</v>
      </c>
      <c r="VCL43" s="23" t="s">
        <v>60</v>
      </c>
      <c r="VCM43" s="23" t="s">
        <v>60</v>
      </c>
      <c r="VCN43" s="23" t="s">
        <v>60</v>
      </c>
      <c r="VCO43" s="23" t="s">
        <v>60</v>
      </c>
      <c r="VCP43" s="23" t="s">
        <v>60</v>
      </c>
      <c r="VCQ43" s="23" t="s">
        <v>60</v>
      </c>
      <c r="VCR43" s="23" t="s">
        <v>60</v>
      </c>
      <c r="VCS43" s="23" t="s">
        <v>60</v>
      </c>
      <c r="VCT43" s="23" t="s">
        <v>60</v>
      </c>
      <c r="VCU43" s="23" t="s">
        <v>60</v>
      </c>
      <c r="VCV43" s="23" t="s">
        <v>60</v>
      </c>
      <c r="VCW43" s="23" t="s">
        <v>60</v>
      </c>
      <c r="VCX43" s="23" t="s">
        <v>60</v>
      </c>
      <c r="VCY43" s="23" t="s">
        <v>60</v>
      </c>
      <c r="VCZ43" s="23" t="s">
        <v>60</v>
      </c>
      <c r="VDA43" s="23" t="s">
        <v>60</v>
      </c>
      <c r="VDB43" s="23" t="s">
        <v>60</v>
      </c>
      <c r="VDC43" s="23" t="s">
        <v>60</v>
      </c>
      <c r="VDD43" s="23" t="s">
        <v>60</v>
      </c>
      <c r="VDE43" s="23" t="s">
        <v>60</v>
      </c>
      <c r="VDF43" s="23" t="s">
        <v>60</v>
      </c>
      <c r="VDG43" s="23" t="s">
        <v>60</v>
      </c>
      <c r="VDH43" s="23" t="s">
        <v>60</v>
      </c>
      <c r="VDI43" s="23" t="s">
        <v>60</v>
      </c>
      <c r="VDJ43" s="23" t="s">
        <v>60</v>
      </c>
      <c r="VDK43" s="23" t="s">
        <v>60</v>
      </c>
      <c r="VDL43" s="23" t="s">
        <v>60</v>
      </c>
      <c r="VDM43" s="23" t="s">
        <v>60</v>
      </c>
      <c r="VDN43" s="23" t="s">
        <v>60</v>
      </c>
      <c r="VDO43" s="23" t="s">
        <v>60</v>
      </c>
      <c r="VDP43" s="23" t="s">
        <v>60</v>
      </c>
      <c r="VDQ43" s="23" t="s">
        <v>60</v>
      </c>
      <c r="VDR43" s="23" t="s">
        <v>60</v>
      </c>
      <c r="VDS43" s="23" t="s">
        <v>60</v>
      </c>
      <c r="VDT43" s="23" t="s">
        <v>60</v>
      </c>
      <c r="VDU43" s="23" t="s">
        <v>60</v>
      </c>
      <c r="VDV43" s="23" t="s">
        <v>60</v>
      </c>
      <c r="VDW43" s="23" t="s">
        <v>60</v>
      </c>
      <c r="VDX43" s="23" t="s">
        <v>60</v>
      </c>
      <c r="VDY43" s="23" t="s">
        <v>60</v>
      </c>
      <c r="VDZ43" s="23" t="s">
        <v>60</v>
      </c>
      <c r="VEA43" s="23" t="s">
        <v>60</v>
      </c>
      <c r="VEB43" s="23" t="s">
        <v>60</v>
      </c>
      <c r="VEC43" s="23" t="s">
        <v>60</v>
      </c>
      <c r="VED43" s="23" t="s">
        <v>60</v>
      </c>
      <c r="VEE43" s="23" t="s">
        <v>60</v>
      </c>
      <c r="VEF43" s="23" t="s">
        <v>60</v>
      </c>
      <c r="VEG43" s="23" t="s">
        <v>60</v>
      </c>
      <c r="VEH43" s="23" t="s">
        <v>60</v>
      </c>
      <c r="VEI43" s="23" t="s">
        <v>60</v>
      </c>
      <c r="VEJ43" s="23" t="s">
        <v>60</v>
      </c>
      <c r="VEK43" s="23" t="s">
        <v>60</v>
      </c>
      <c r="VEL43" s="23" t="s">
        <v>60</v>
      </c>
      <c r="VEM43" s="23" t="s">
        <v>60</v>
      </c>
      <c r="VEN43" s="23" t="s">
        <v>60</v>
      </c>
      <c r="VEO43" s="23" t="s">
        <v>60</v>
      </c>
      <c r="VEP43" s="23" t="s">
        <v>60</v>
      </c>
      <c r="VEQ43" s="23" t="s">
        <v>60</v>
      </c>
      <c r="VER43" s="23" t="s">
        <v>60</v>
      </c>
      <c r="VES43" s="23" t="s">
        <v>60</v>
      </c>
      <c r="VET43" s="23" t="s">
        <v>60</v>
      </c>
      <c r="VEU43" s="23" t="s">
        <v>60</v>
      </c>
      <c r="VEV43" s="23" t="s">
        <v>60</v>
      </c>
      <c r="VEW43" s="23" t="s">
        <v>60</v>
      </c>
      <c r="VEX43" s="23" t="s">
        <v>60</v>
      </c>
      <c r="VEY43" s="23" t="s">
        <v>60</v>
      </c>
      <c r="VEZ43" s="23" t="s">
        <v>60</v>
      </c>
      <c r="VFA43" s="23" t="s">
        <v>60</v>
      </c>
      <c r="VFB43" s="23" t="s">
        <v>60</v>
      </c>
      <c r="VFC43" s="23" t="s">
        <v>60</v>
      </c>
      <c r="VFD43" s="23" t="s">
        <v>60</v>
      </c>
      <c r="VFE43" s="23" t="s">
        <v>60</v>
      </c>
      <c r="VFF43" s="23" t="s">
        <v>60</v>
      </c>
      <c r="VFG43" s="23" t="s">
        <v>60</v>
      </c>
      <c r="VFH43" s="23" t="s">
        <v>60</v>
      </c>
      <c r="VFI43" s="23" t="s">
        <v>60</v>
      </c>
      <c r="VFJ43" s="23" t="s">
        <v>60</v>
      </c>
      <c r="VFK43" s="23" t="s">
        <v>60</v>
      </c>
      <c r="VFL43" s="23" t="s">
        <v>60</v>
      </c>
      <c r="VFM43" s="23" t="s">
        <v>60</v>
      </c>
      <c r="VFN43" s="23" t="s">
        <v>60</v>
      </c>
      <c r="VFO43" s="23" t="s">
        <v>60</v>
      </c>
      <c r="VFP43" s="23" t="s">
        <v>60</v>
      </c>
      <c r="VFQ43" s="23" t="s">
        <v>60</v>
      </c>
      <c r="VFR43" s="23" t="s">
        <v>60</v>
      </c>
      <c r="VFS43" s="23" t="s">
        <v>60</v>
      </c>
      <c r="VFT43" s="23" t="s">
        <v>60</v>
      </c>
      <c r="VFU43" s="23" t="s">
        <v>60</v>
      </c>
      <c r="VFV43" s="23" t="s">
        <v>60</v>
      </c>
      <c r="VFW43" s="23" t="s">
        <v>60</v>
      </c>
      <c r="VFX43" s="23" t="s">
        <v>60</v>
      </c>
      <c r="VFY43" s="23" t="s">
        <v>60</v>
      </c>
      <c r="VFZ43" s="23" t="s">
        <v>60</v>
      </c>
      <c r="VGA43" s="23" t="s">
        <v>60</v>
      </c>
      <c r="VGB43" s="23" t="s">
        <v>60</v>
      </c>
      <c r="VGC43" s="23" t="s">
        <v>60</v>
      </c>
      <c r="VGD43" s="23" t="s">
        <v>60</v>
      </c>
      <c r="VGE43" s="23" t="s">
        <v>60</v>
      </c>
      <c r="VGF43" s="23" t="s">
        <v>60</v>
      </c>
      <c r="VGG43" s="23" t="s">
        <v>60</v>
      </c>
      <c r="VGH43" s="23" t="s">
        <v>60</v>
      </c>
      <c r="VGI43" s="23" t="s">
        <v>60</v>
      </c>
      <c r="VGJ43" s="23" t="s">
        <v>60</v>
      </c>
      <c r="VGK43" s="23" t="s">
        <v>60</v>
      </c>
      <c r="VGL43" s="23" t="s">
        <v>60</v>
      </c>
      <c r="VGM43" s="23" t="s">
        <v>60</v>
      </c>
      <c r="VGN43" s="23" t="s">
        <v>60</v>
      </c>
      <c r="VGO43" s="23" t="s">
        <v>60</v>
      </c>
      <c r="VGP43" s="23" t="s">
        <v>60</v>
      </c>
      <c r="VGQ43" s="23" t="s">
        <v>60</v>
      </c>
      <c r="VGR43" s="23" t="s">
        <v>60</v>
      </c>
      <c r="VGS43" s="23" t="s">
        <v>60</v>
      </c>
      <c r="VGT43" s="23" t="s">
        <v>60</v>
      </c>
      <c r="VGU43" s="23" t="s">
        <v>60</v>
      </c>
      <c r="VGV43" s="23" t="s">
        <v>60</v>
      </c>
      <c r="VGW43" s="23" t="s">
        <v>60</v>
      </c>
      <c r="VGX43" s="23" t="s">
        <v>60</v>
      </c>
      <c r="VGY43" s="23" t="s">
        <v>60</v>
      </c>
      <c r="VGZ43" s="23" t="s">
        <v>60</v>
      </c>
      <c r="VHA43" s="23" t="s">
        <v>60</v>
      </c>
      <c r="VHB43" s="23" t="s">
        <v>60</v>
      </c>
      <c r="VHC43" s="23" t="s">
        <v>60</v>
      </c>
      <c r="VHD43" s="23" t="s">
        <v>60</v>
      </c>
      <c r="VHE43" s="23" t="s">
        <v>60</v>
      </c>
      <c r="VHF43" s="23" t="s">
        <v>60</v>
      </c>
      <c r="VHG43" s="23" t="s">
        <v>60</v>
      </c>
      <c r="VHH43" s="23" t="s">
        <v>60</v>
      </c>
      <c r="VHI43" s="23" t="s">
        <v>60</v>
      </c>
      <c r="VHJ43" s="23" t="s">
        <v>60</v>
      </c>
      <c r="VHK43" s="23" t="s">
        <v>60</v>
      </c>
      <c r="VHL43" s="23" t="s">
        <v>60</v>
      </c>
      <c r="VHM43" s="23" t="s">
        <v>60</v>
      </c>
      <c r="VHN43" s="23" t="s">
        <v>60</v>
      </c>
      <c r="VHO43" s="23" t="s">
        <v>60</v>
      </c>
      <c r="VHP43" s="23" t="s">
        <v>60</v>
      </c>
      <c r="VHQ43" s="23" t="s">
        <v>60</v>
      </c>
      <c r="VHR43" s="23" t="s">
        <v>60</v>
      </c>
      <c r="VHS43" s="23" t="s">
        <v>60</v>
      </c>
      <c r="VHT43" s="23" t="s">
        <v>60</v>
      </c>
      <c r="VHU43" s="23" t="s">
        <v>60</v>
      </c>
      <c r="VHV43" s="23" t="s">
        <v>60</v>
      </c>
      <c r="VHW43" s="23" t="s">
        <v>60</v>
      </c>
      <c r="VHX43" s="23" t="s">
        <v>60</v>
      </c>
      <c r="VHY43" s="23" t="s">
        <v>60</v>
      </c>
      <c r="VHZ43" s="23" t="s">
        <v>60</v>
      </c>
      <c r="VIA43" s="23" t="s">
        <v>60</v>
      </c>
      <c r="VIB43" s="23" t="s">
        <v>60</v>
      </c>
      <c r="VIC43" s="23" t="s">
        <v>60</v>
      </c>
      <c r="VID43" s="23" t="s">
        <v>60</v>
      </c>
      <c r="VIE43" s="23" t="s">
        <v>60</v>
      </c>
      <c r="VIF43" s="23" t="s">
        <v>60</v>
      </c>
      <c r="VIG43" s="23" t="s">
        <v>60</v>
      </c>
      <c r="VIH43" s="23" t="s">
        <v>60</v>
      </c>
      <c r="VII43" s="23" t="s">
        <v>60</v>
      </c>
      <c r="VIJ43" s="23" t="s">
        <v>60</v>
      </c>
      <c r="VIK43" s="23" t="s">
        <v>60</v>
      </c>
      <c r="VIL43" s="23" t="s">
        <v>60</v>
      </c>
      <c r="VIM43" s="23" t="s">
        <v>60</v>
      </c>
      <c r="VIN43" s="23" t="s">
        <v>60</v>
      </c>
      <c r="VIO43" s="23" t="s">
        <v>60</v>
      </c>
      <c r="VIP43" s="23" t="s">
        <v>60</v>
      </c>
      <c r="VIQ43" s="23" t="s">
        <v>60</v>
      </c>
      <c r="VIR43" s="23" t="s">
        <v>60</v>
      </c>
      <c r="VIS43" s="23" t="s">
        <v>60</v>
      </c>
      <c r="VIT43" s="23" t="s">
        <v>60</v>
      </c>
      <c r="VIU43" s="23" t="s">
        <v>60</v>
      </c>
      <c r="VIV43" s="23" t="s">
        <v>60</v>
      </c>
      <c r="VIW43" s="23" t="s">
        <v>60</v>
      </c>
      <c r="VIX43" s="23" t="s">
        <v>60</v>
      </c>
      <c r="VIY43" s="23" t="s">
        <v>60</v>
      </c>
      <c r="VIZ43" s="23" t="s">
        <v>60</v>
      </c>
      <c r="VJA43" s="23" t="s">
        <v>60</v>
      </c>
      <c r="VJB43" s="23" t="s">
        <v>60</v>
      </c>
      <c r="VJC43" s="23" t="s">
        <v>60</v>
      </c>
      <c r="VJD43" s="23" t="s">
        <v>60</v>
      </c>
      <c r="VJE43" s="23" t="s">
        <v>60</v>
      </c>
      <c r="VJF43" s="23" t="s">
        <v>60</v>
      </c>
      <c r="VJG43" s="23" t="s">
        <v>60</v>
      </c>
      <c r="VJH43" s="23" t="s">
        <v>60</v>
      </c>
      <c r="VJI43" s="23" t="s">
        <v>60</v>
      </c>
      <c r="VJJ43" s="23" t="s">
        <v>60</v>
      </c>
      <c r="VJK43" s="23" t="s">
        <v>60</v>
      </c>
      <c r="VJL43" s="23" t="s">
        <v>60</v>
      </c>
      <c r="VJM43" s="23" t="s">
        <v>60</v>
      </c>
      <c r="VJN43" s="23" t="s">
        <v>60</v>
      </c>
      <c r="VJO43" s="23" t="s">
        <v>60</v>
      </c>
      <c r="VJP43" s="23" t="s">
        <v>60</v>
      </c>
      <c r="VJQ43" s="23" t="s">
        <v>60</v>
      </c>
      <c r="VJR43" s="23" t="s">
        <v>60</v>
      </c>
      <c r="VJS43" s="23" t="s">
        <v>60</v>
      </c>
      <c r="VJT43" s="23" t="s">
        <v>60</v>
      </c>
      <c r="VJU43" s="23" t="s">
        <v>60</v>
      </c>
      <c r="VJV43" s="23" t="s">
        <v>60</v>
      </c>
      <c r="VJW43" s="23" t="s">
        <v>60</v>
      </c>
      <c r="VJX43" s="23" t="s">
        <v>60</v>
      </c>
      <c r="VJY43" s="23" t="s">
        <v>60</v>
      </c>
      <c r="VJZ43" s="23" t="s">
        <v>60</v>
      </c>
      <c r="VKA43" s="23" t="s">
        <v>60</v>
      </c>
      <c r="VKB43" s="23" t="s">
        <v>60</v>
      </c>
      <c r="VKC43" s="23" t="s">
        <v>60</v>
      </c>
      <c r="VKD43" s="23" t="s">
        <v>60</v>
      </c>
      <c r="VKE43" s="23" t="s">
        <v>60</v>
      </c>
      <c r="VKF43" s="23" t="s">
        <v>60</v>
      </c>
      <c r="VKG43" s="23" t="s">
        <v>60</v>
      </c>
      <c r="VKH43" s="23" t="s">
        <v>60</v>
      </c>
      <c r="VKI43" s="23" t="s">
        <v>60</v>
      </c>
      <c r="VKJ43" s="23" t="s">
        <v>60</v>
      </c>
      <c r="VKK43" s="23" t="s">
        <v>60</v>
      </c>
      <c r="VKL43" s="23" t="s">
        <v>60</v>
      </c>
      <c r="VKM43" s="23" t="s">
        <v>60</v>
      </c>
      <c r="VKN43" s="23" t="s">
        <v>60</v>
      </c>
      <c r="VKO43" s="23" t="s">
        <v>60</v>
      </c>
      <c r="VKP43" s="23" t="s">
        <v>60</v>
      </c>
      <c r="VKQ43" s="23" t="s">
        <v>60</v>
      </c>
      <c r="VKR43" s="23" t="s">
        <v>60</v>
      </c>
      <c r="VKS43" s="23" t="s">
        <v>60</v>
      </c>
      <c r="VKT43" s="23" t="s">
        <v>60</v>
      </c>
      <c r="VKU43" s="23" t="s">
        <v>60</v>
      </c>
      <c r="VKV43" s="23" t="s">
        <v>60</v>
      </c>
      <c r="VKW43" s="23" t="s">
        <v>60</v>
      </c>
      <c r="VKX43" s="23" t="s">
        <v>60</v>
      </c>
      <c r="VKY43" s="23" t="s">
        <v>60</v>
      </c>
      <c r="VKZ43" s="23" t="s">
        <v>60</v>
      </c>
      <c r="VLA43" s="23" t="s">
        <v>60</v>
      </c>
      <c r="VLB43" s="23" t="s">
        <v>60</v>
      </c>
      <c r="VLC43" s="23" t="s">
        <v>60</v>
      </c>
      <c r="VLD43" s="23" t="s">
        <v>60</v>
      </c>
      <c r="VLE43" s="23" t="s">
        <v>60</v>
      </c>
      <c r="VLF43" s="23" t="s">
        <v>60</v>
      </c>
      <c r="VLG43" s="23" t="s">
        <v>60</v>
      </c>
      <c r="VLH43" s="23" t="s">
        <v>60</v>
      </c>
      <c r="VLI43" s="23" t="s">
        <v>60</v>
      </c>
      <c r="VLJ43" s="23" t="s">
        <v>60</v>
      </c>
      <c r="VLK43" s="23" t="s">
        <v>60</v>
      </c>
      <c r="VLL43" s="23" t="s">
        <v>60</v>
      </c>
      <c r="VLM43" s="23" t="s">
        <v>60</v>
      </c>
      <c r="VLN43" s="23" t="s">
        <v>60</v>
      </c>
      <c r="VLO43" s="23" t="s">
        <v>60</v>
      </c>
      <c r="VLP43" s="23" t="s">
        <v>60</v>
      </c>
      <c r="VLQ43" s="23" t="s">
        <v>60</v>
      </c>
      <c r="VLR43" s="23" t="s">
        <v>60</v>
      </c>
      <c r="VLS43" s="23" t="s">
        <v>60</v>
      </c>
      <c r="VLT43" s="23" t="s">
        <v>60</v>
      </c>
      <c r="VLU43" s="23" t="s">
        <v>60</v>
      </c>
      <c r="VLV43" s="23" t="s">
        <v>60</v>
      </c>
      <c r="VLW43" s="23" t="s">
        <v>60</v>
      </c>
      <c r="VLX43" s="23" t="s">
        <v>60</v>
      </c>
      <c r="VLY43" s="23" t="s">
        <v>60</v>
      </c>
      <c r="VLZ43" s="23" t="s">
        <v>60</v>
      </c>
      <c r="VMA43" s="23" t="s">
        <v>60</v>
      </c>
      <c r="VMB43" s="23" t="s">
        <v>60</v>
      </c>
      <c r="VMC43" s="23" t="s">
        <v>60</v>
      </c>
      <c r="VMD43" s="23" t="s">
        <v>60</v>
      </c>
      <c r="VME43" s="23" t="s">
        <v>60</v>
      </c>
      <c r="VMF43" s="23" t="s">
        <v>60</v>
      </c>
      <c r="VMG43" s="23" t="s">
        <v>60</v>
      </c>
      <c r="VMH43" s="23" t="s">
        <v>60</v>
      </c>
      <c r="VMI43" s="23" t="s">
        <v>60</v>
      </c>
      <c r="VMJ43" s="23" t="s">
        <v>60</v>
      </c>
      <c r="VMK43" s="23" t="s">
        <v>60</v>
      </c>
      <c r="VML43" s="23" t="s">
        <v>60</v>
      </c>
      <c r="VMM43" s="23" t="s">
        <v>60</v>
      </c>
      <c r="VMN43" s="23" t="s">
        <v>60</v>
      </c>
      <c r="VMO43" s="23" t="s">
        <v>60</v>
      </c>
      <c r="VMP43" s="23" t="s">
        <v>60</v>
      </c>
      <c r="VMQ43" s="23" t="s">
        <v>60</v>
      </c>
      <c r="VMR43" s="23" t="s">
        <v>60</v>
      </c>
      <c r="VMS43" s="23" t="s">
        <v>60</v>
      </c>
      <c r="VMT43" s="23" t="s">
        <v>60</v>
      </c>
      <c r="VMU43" s="23" t="s">
        <v>60</v>
      </c>
      <c r="VMV43" s="23" t="s">
        <v>60</v>
      </c>
      <c r="VMW43" s="23" t="s">
        <v>60</v>
      </c>
      <c r="VMX43" s="23" t="s">
        <v>60</v>
      </c>
      <c r="VMY43" s="23" t="s">
        <v>60</v>
      </c>
      <c r="VMZ43" s="23" t="s">
        <v>60</v>
      </c>
      <c r="VNA43" s="23" t="s">
        <v>60</v>
      </c>
      <c r="VNB43" s="23" t="s">
        <v>60</v>
      </c>
      <c r="VNC43" s="23" t="s">
        <v>60</v>
      </c>
      <c r="VND43" s="23" t="s">
        <v>60</v>
      </c>
      <c r="VNE43" s="23" t="s">
        <v>60</v>
      </c>
      <c r="VNF43" s="23" t="s">
        <v>60</v>
      </c>
      <c r="VNG43" s="23" t="s">
        <v>60</v>
      </c>
      <c r="VNH43" s="23" t="s">
        <v>60</v>
      </c>
      <c r="VNI43" s="23" t="s">
        <v>60</v>
      </c>
      <c r="VNJ43" s="23" t="s">
        <v>60</v>
      </c>
      <c r="VNK43" s="23" t="s">
        <v>60</v>
      </c>
      <c r="VNL43" s="23" t="s">
        <v>60</v>
      </c>
      <c r="VNM43" s="23" t="s">
        <v>60</v>
      </c>
      <c r="VNN43" s="23" t="s">
        <v>60</v>
      </c>
      <c r="VNO43" s="23" t="s">
        <v>60</v>
      </c>
      <c r="VNP43" s="23" t="s">
        <v>60</v>
      </c>
      <c r="VNQ43" s="23" t="s">
        <v>60</v>
      </c>
      <c r="VNR43" s="23" t="s">
        <v>60</v>
      </c>
      <c r="VNS43" s="23" t="s">
        <v>60</v>
      </c>
      <c r="VNT43" s="23" t="s">
        <v>60</v>
      </c>
      <c r="VNU43" s="23" t="s">
        <v>60</v>
      </c>
      <c r="VNV43" s="23" t="s">
        <v>60</v>
      </c>
      <c r="VNW43" s="23" t="s">
        <v>60</v>
      </c>
      <c r="VNX43" s="23" t="s">
        <v>60</v>
      </c>
      <c r="VNY43" s="23" t="s">
        <v>60</v>
      </c>
      <c r="VNZ43" s="23" t="s">
        <v>60</v>
      </c>
      <c r="VOA43" s="23" t="s">
        <v>60</v>
      </c>
      <c r="VOB43" s="23" t="s">
        <v>60</v>
      </c>
      <c r="VOC43" s="23" t="s">
        <v>60</v>
      </c>
      <c r="VOD43" s="23" t="s">
        <v>60</v>
      </c>
      <c r="VOE43" s="23" t="s">
        <v>60</v>
      </c>
      <c r="VOF43" s="23" t="s">
        <v>60</v>
      </c>
      <c r="VOG43" s="23" t="s">
        <v>60</v>
      </c>
      <c r="VOH43" s="23" t="s">
        <v>60</v>
      </c>
      <c r="VOI43" s="23" t="s">
        <v>60</v>
      </c>
      <c r="VOJ43" s="23" t="s">
        <v>60</v>
      </c>
      <c r="VOK43" s="23" t="s">
        <v>60</v>
      </c>
      <c r="VOL43" s="23" t="s">
        <v>60</v>
      </c>
      <c r="VOM43" s="23" t="s">
        <v>60</v>
      </c>
      <c r="VON43" s="23" t="s">
        <v>60</v>
      </c>
      <c r="VOO43" s="23" t="s">
        <v>60</v>
      </c>
      <c r="VOP43" s="23" t="s">
        <v>60</v>
      </c>
      <c r="VOQ43" s="23" t="s">
        <v>60</v>
      </c>
      <c r="VOR43" s="23" t="s">
        <v>60</v>
      </c>
      <c r="VOS43" s="23" t="s">
        <v>60</v>
      </c>
      <c r="VOT43" s="23" t="s">
        <v>60</v>
      </c>
      <c r="VOU43" s="23" t="s">
        <v>60</v>
      </c>
      <c r="VOV43" s="23" t="s">
        <v>60</v>
      </c>
      <c r="VOW43" s="23" t="s">
        <v>60</v>
      </c>
      <c r="VOX43" s="23" t="s">
        <v>60</v>
      </c>
      <c r="VOY43" s="23" t="s">
        <v>60</v>
      </c>
      <c r="VOZ43" s="23" t="s">
        <v>60</v>
      </c>
      <c r="VPA43" s="23" t="s">
        <v>60</v>
      </c>
      <c r="VPB43" s="23" t="s">
        <v>60</v>
      </c>
      <c r="VPC43" s="23" t="s">
        <v>60</v>
      </c>
      <c r="VPD43" s="23" t="s">
        <v>60</v>
      </c>
      <c r="VPE43" s="23" t="s">
        <v>60</v>
      </c>
      <c r="VPF43" s="23" t="s">
        <v>60</v>
      </c>
      <c r="VPG43" s="23" t="s">
        <v>60</v>
      </c>
      <c r="VPH43" s="23" t="s">
        <v>60</v>
      </c>
      <c r="VPI43" s="23" t="s">
        <v>60</v>
      </c>
      <c r="VPJ43" s="23" t="s">
        <v>60</v>
      </c>
      <c r="VPK43" s="23" t="s">
        <v>60</v>
      </c>
      <c r="VPL43" s="23" t="s">
        <v>60</v>
      </c>
      <c r="VPM43" s="23" t="s">
        <v>60</v>
      </c>
      <c r="VPN43" s="23" t="s">
        <v>60</v>
      </c>
      <c r="VPO43" s="23" t="s">
        <v>60</v>
      </c>
      <c r="VPP43" s="23" t="s">
        <v>60</v>
      </c>
      <c r="VPQ43" s="23" t="s">
        <v>60</v>
      </c>
      <c r="VPR43" s="23" t="s">
        <v>60</v>
      </c>
      <c r="VPS43" s="23" t="s">
        <v>60</v>
      </c>
      <c r="VPT43" s="23" t="s">
        <v>60</v>
      </c>
      <c r="VPU43" s="23" t="s">
        <v>60</v>
      </c>
      <c r="VPV43" s="23" t="s">
        <v>60</v>
      </c>
      <c r="VPW43" s="23" t="s">
        <v>60</v>
      </c>
      <c r="VPX43" s="23" t="s">
        <v>60</v>
      </c>
      <c r="VPY43" s="23" t="s">
        <v>60</v>
      </c>
      <c r="VPZ43" s="23" t="s">
        <v>60</v>
      </c>
      <c r="VQA43" s="23" t="s">
        <v>60</v>
      </c>
      <c r="VQB43" s="23" t="s">
        <v>60</v>
      </c>
      <c r="VQC43" s="23" t="s">
        <v>60</v>
      </c>
      <c r="VQD43" s="23" t="s">
        <v>60</v>
      </c>
      <c r="VQE43" s="23" t="s">
        <v>60</v>
      </c>
      <c r="VQF43" s="23" t="s">
        <v>60</v>
      </c>
      <c r="VQG43" s="23" t="s">
        <v>60</v>
      </c>
      <c r="VQH43" s="23" t="s">
        <v>60</v>
      </c>
      <c r="VQI43" s="23" t="s">
        <v>60</v>
      </c>
      <c r="VQJ43" s="23" t="s">
        <v>60</v>
      </c>
      <c r="VQK43" s="23" t="s">
        <v>60</v>
      </c>
      <c r="VQL43" s="23" t="s">
        <v>60</v>
      </c>
      <c r="VQM43" s="23" t="s">
        <v>60</v>
      </c>
      <c r="VQN43" s="23" t="s">
        <v>60</v>
      </c>
      <c r="VQO43" s="23" t="s">
        <v>60</v>
      </c>
      <c r="VQP43" s="23" t="s">
        <v>60</v>
      </c>
      <c r="VQQ43" s="23" t="s">
        <v>60</v>
      </c>
      <c r="VQR43" s="23" t="s">
        <v>60</v>
      </c>
      <c r="VQS43" s="23" t="s">
        <v>60</v>
      </c>
      <c r="VQT43" s="23" t="s">
        <v>60</v>
      </c>
      <c r="VQU43" s="23" t="s">
        <v>60</v>
      </c>
      <c r="VQV43" s="23" t="s">
        <v>60</v>
      </c>
      <c r="VQW43" s="23" t="s">
        <v>60</v>
      </c>
      <c r="VQX43" s="23" t="s">
        <v>60</v>
      </c>
      <c r="VQY43" s="23" t="s">
        <v>60</v>
      </c>
      <c r="VQZ43" s="23" t="s">
        <v>60</v>
      </c>
      <c r="VRA43" s="23" t="s">
        <v>60</v>
      </c>
      <c r="VRB43" s="23" t="s">
        <v>60</v>
      </c>
      <c r="VRC43" s="23" t="s">
        <v>60</v>
      </c>
      <c r="VRD43" s="23" t="s">
        <v>60</v>
      </c>
      <c r="VRE43" s="23" t="s">
        <v>60</v>
      </c>
      <c r="VRF43" s="23" t="s">
        <v>60</v>
      </c>
      <c r="VRG43" s="23" t="s">
        <v>60</v>
      </c>
      <c r="VRH43" s="23" t="s">
        <v>60</v>
      </c>
      <c r="VRI43" s="23" t="s">
        <v>60</v>
      </c>
      <c r="VRJ43" s="23" t="s">
        <v>60</v>
      </c>
      <c r="VRK43" s="23" t="s">
        <v>60</v>
      </c>
      <c r="VRL43" s="23" t="s">
        <v>60</v>
      </c>
      <c r="VRM43" s="23" t="s">
        <v>60</v>
      </c>
      <c r="VRN43" s="23" t="s">
        <v>60</v>
      </c>
      <c r="VRO43" s="23" t="s">
        <v>60</v>
      </c>
      <c r="VRP43" s="23" t="s">
        <v>60</v>
      </c>
      <c r="VRQ43" s="23" t="s">
        <v>60</v>
      </c>
      <c r="VRR43" s="23" t="s">
        <v>60</v>
      </c>
      <c r="VRS43" s="23" t="s">
        <v>60</v>
      </c>
      <c r="VRT43" s="23" t="s">
        <v>60</v>
      </c>
      <c r="VRU43" s="23" t="s">
        <v>60</v>
      </c>
      <c r="VRV43" s="23" t="s">
        <v>60</v>
      </c>
      <c r="VRW43" s="23" t="s">
        <v>60</v>
      </c>
      <c r="VRX43" s="23" t="s">
        <v>60</v>
      </c>
      <c r="VRY43" s="23" t="s">
        <v>60</v>
      </c>
      <c r="VRZ43" s="23" t="s">
        <v>60</v>
      </c>
      <c r="VSA43" s="23" t="s">
        <v>60</v>
      </c>
      <c r="VSB43" s="23" t="s">
        <v>60</v>
      </c>
      <c r="VSC43" s="23" t="s">
        <v>60</v>
      </c>
      <c r="VSD43" s="23" t="s">
        <v>60</v>
      </c>
      <c r="VSE43" s="23" t="s">
        <v>60</v>
      </c>
      <c r="VSF43" s="23" t="s">
        <v>60</v>
      </c>
      <c r="VSG43" s="23" t="s">
        <v>60</v>
      </c>
      <c r="VSH43" s="23" t="s">
        <v>60</v>
      </c>
      <c r="VSI43" s="23" t="s">
        <v>60</v>
      </c>
      <c r="VSJ43" s="23" t="s">
        <v>60</v>
      </c>
      <c r="VSK43" s="23" t="s">
        <v>60</v>
      </c>
      <c r="VSL43" s="23" t="s">
        <v>60</v>
      </c>
      <c r="VSM43" s="23" t="s">
        <v>60</v>
      </c>
      <c r="VSN43" s="23" t="s">
        <v>60</v>
      </c>
      <c r="VSO43" s="23" t="s">
        <v>60</v>
      </c>
      <c r="VSP43" s="23" t="s">
        <v>60</v>
      </c>
      <c r="VSQ43" s="23" t="s">
        <v>60</v>
      </c>
      <c r="VSR43" s="23" t="s">
        <v>60</v>
      </c>
      <c r="VSS43" s="23" t="s">
        <v>60</v>
      </c>
      <c r="VST43" s="23" t="s">
        <v>60</v>
      </c>
      <c r="VSU43" s="23" t="s">
        <v>60</v>
      </c>
      <c r="VSV43" s="23" t="s">
        <v>60</v>
      </c>
      <c r="VSW43" s="23" t="s">
        <v>60</v>
      </c>
      <c r="VSX43" s="23" t="s">
        <v>60</v>
      </c>
      <c r="VSY43" s="23" t="s">
        <v>60</v>
      </c>
      <c r="VSZ43" s="23" t="s">
        <v>60</v>
      </c>
      <c r="VTA43" s="23" t="s">
        <v>60</v>
      </c>
      <c r="VTB43" s="23" t="s">
        <v>60</v>
      </c>
      <c r="VTC43" s="23" t="s">
        <v>60</v>
      </c>
      <c r="VTD43" s="23" t="s">
        <v>60</v>
      </c>
      <c r="VTE43" s="23" t="s">
        <v>60</v>
      </c>
      <c r="VTF43" s="23" t="s">
        <v>60</v>
      </c>
      <c r="VTG43" s="23" t="s">
        <v>60</v>
      </c>
      <c r="VTH43" s="23" t="s">
        <v>60</v>
      </c>
      <c r="VTI43" s="23" t="s">
        <v>60</v>
      </c>
      <c r="VTJ43" s="23" t="s">
        <v>60</v>
      </c>
      <c r="VTK43" s="23" t="s">
        <v>60</v>
      </c>
      <c r="VTL43" s="23" t="s">
        <v>60</v>
      </c>
      <c r="VTM43" s="23" t="s">
        <v>60</v>
      </c>
      <c r="VTN43" s="23" t="s">
        <v>60</v>
      </c>
      <c r="VTO43" s="23" t="s">
        <v>60</v>
      </c>
      <c r="VTP43" s="23" t="s">
        <v>60</v>
      </c>
      <c r="VTQ43" s="23" t="s">
        <v>60</v>
      </c>
      <c r="VTR43" s="23" t="s">
        <v>60</v>
      </c>
      <c r="VTS43" s="23" t="s">
        <v>60</v>
      </c>
      <c r="VTT43" s="23" t="s">
        <v>60</v>
      </c>
      <c r="VTU43" s="23" t="s">
        <v>60</v>
      </c>
      <c r="VTV43" s="23" t="s">
        <v>60</v>
      </c>
      <c r="VTW43" s="23" t="s">
        <v>60</v>
      </c>
      <c r="VTX43" s="23" t="s">
        <v>60</v>
      </c>
      <c r="VTY43" s="23" t="s">
        <v>60</v>
      </c>
      <c r="VTZ43" s="23" t="s">
        <v>60</v>
      </c>
      <c r="VUA43" s="23" t="s">
        <v>60</v>
      </c>
      <c r="VUB43" s="23" t="s">
        <v>60</v>
      </c>
      <c r="VUC43" s="23" t="s">
        <v>60</v>
      </c>
      <c r="VUD43" s="23" t="s">
        <v>60</v>
      </c>
      <c r="VUE43" s="23" t="s">
        <v>60</v>
      </c>
      <c r="VUF43" s="23" t="s">
        <v>60</v>
      </c>
      <c r="VUG43" s="23" t="s">
        <v>60</v>
      </c>
      <c r="VUH43" s="23" t="s">
        <v>60</v>
      </c>
      <c r="VUI43" s="23" t="s">
        <v>60</v>
      </c>
      <c r="VUJ43" s="23" t="s">
        <v>60</v>
      </c>
      <c r="VUK43" s="23" t="s">
        <v>60</v>
      </c>
      <c r="VUL43" s="23" t="s">
        <v>60</v>
      </c>
      <c r="VUM43" s="23" t="s">
        <v>60</v>
      </c>
      <c r="VUN43" s="23" t="s">
        <v>60</v>
      </c>
      <c r="VUO43" s="23" t="s">
        <v>60</v>
      </c>
      <c r="VUP43" s="23" t="s">
        <v>60</v>
      </c>
      <c r="VUQ43" s="23" t="s">
        <v>60</v>
      </c>
      <c r="VUR43" s="23" t="s">
        <v>60</v>
      </c>
      <c r="VUS43" s="23" t="s">
        <v>60</v>
      </c>
      <c r="VUT43" s="23" t="s">
        <v>60</v>
      </c>
      <c r="VUU43" s="23" t="s">
        <v>60</v>
      </c>
      <c r="VUV43" s="23" t="s">
        <v>60</v>
      </c>
      <c r="VUW43" s="23" t="s">
        <v>60</v>
      </c>
      <c r="VUX43" s="23" t="s">
        <v>60</v>
      </c>
      <c r="VUY43" s="23" t="s">
        <v>60</v>
      </c>
      <c r="VUZ43" s="23" t="s">
        <v>60</v>
      </c>
      <c r="VVA43" s="23" t="s">
        <v>60</v>
      </c>
      <c r="VVB43" s="23" t="s">
        <v>60</v>
      </c>
      <c r="VVC43" s="23" t="s">
        <v>60</v>
      </c>
      <c r="VVD43" s="23" t="s">
        <v>60</v>
      </c>
      <c r="VVE43" s="23" t="s">
        <v>60</v>
      </c>
      <c r="VVF43" s="23" t="s">
        <v>60</v>
      </c>
      <c r="VVG43" s="23" t="s">
        <v>60</v>
      </c>
      <c r="VVH43" s="23" t="s">
        <v>60</v>
      </c>
      <c r="VVI43" s="23" t="s">
        <v>60</v>
      </c>
      <c r="VVJ43" s="23" t="s">
        <v>60</v>
      </c>
      <c r="VVK43" s="23" t="s">
        <v>60</v>
      </c>
      <c r="VVL43" s="23" t="s">
        <v>60</v>
      </c>
      <c r="VVM43" s="23" t="s">
        <v>60</v>
      </c>
      <c r="VVN43" s="23" t="s">
        <v>60</v>
      </c>
      <c r="VVO43" s="23" t="s">
        <v>60</v>
      </c>
      <c r="VVP43" s="23" t="s">
        <v>60</v>
      </c>
      <c r="VVQ43" s="23" t="s">
        <v>60</v>
      </c>
      <c r="VVR43" s="23" t="s">
        <v>60</v>
      </c>
      <c r="VVS43" s="23" t="s">
        <v>60</v>
      </c>
      <c r="VVT43" s="23" t="s">
        <v>60</v>
      </c>
      <c r="VVU43" s="23" t="s">
        <v>60</v>
      </c>
      <c r="VVV43" s="23" t="s">
        <v>60</v>
      </c>
      <c r="VVW43" s="23" t="s">
        <v>60</v>
      </c>
      <c r="VVX43" s="23" t="s">
        <v>60</v>
      </c>
      <c r="VVY43" s="23" t="s">
        <v>60</v>
      </c>
      <c r="VVZ43" s="23" t="s">
        <v>60</v>
      </c>
      <c r="VWA43" s="23" t="s">
        <v>60</v>
      </c>
      <c r="VWB43" s="23" t="s">
        <v>60</v>
      </c>
      <c r="VWC43" s="23" t="s">
        <v>60</v>
      </c>
      <c r="VWD43" s="23" t="s">
        <v>60</v>
      </c>
      <c r="VWE43" s="23" t="s">
        <v>60</v>
      </c>
      <c r="VWF43" s="23" t="s">
        <v>60</v>
      </c>
      <c r="VWG43" s="23" t="s">
        <v>60</v>
      </c>
      <c r="VWH43" s="23" t="s">
        <v>60</v>
      </c>
      <c r="VWI43" s="23" t="s">
        <v>60</v>
      </c>
      <c r="VWJ43" s="23" t="s">
        <v>60</v>
      </c>
      <c r="VWK43" s="23" t="s">
        <v>60</v>
      </c>
      <c r="VWL43" s="23" t="s">
        <v>60</v>
      </c>
      <c r="VWM43" s="23" t="s">
        <v>60</v>
      </c>
      <c r="VWN43" s="23" t="s">
        <v>60</v>
      </c>
      <c r="VWO43" s="23" t="s">
        <v>60</v>
      </c>
      <c r="VWP43" s="23" t="s">
        <v>60</v>
      </c>
      <c r="VWQ43" s="23" t="s">
        <v>60</v>
      </c>
      <c r="VWR43" s="23" t="s">
        <v>60</v>
      </c>
      <c r="VWS43" s="23" t="s">
        <v>60</v>
      </c>
      <c r="VWT43" s="23" t="s">
        <v>60</v>
      </c>
      <c r="VWU43" s="23" t="s">
        <v>60</v>
      </c>
      <c r="VWV43" s="23" t="s">
        <v>60</v>
      </c>
      <c r="VWW43" s="23" t="s">
        <v>60</v>
      </c>
      <c r="VWX43" s="23" t="s">
        <v>60</v>
      </c>
      <c r="VWY43" s="23" t="s">
        <v>60</v>
      </c>
      <c r="VWZ43" s="23" t="s">
        <v>60</v>
      </c>
      <c r="VXA43" s="23" t="s">
        <v>60</v>
      </c>
      <c r="VXB43" s="23" t="s">
        <v>60</v>
      </c>
      <c r="VXC43" s="23" t="s">
        <v>60</v>
      </c>
      <c r="VXD43" s="23" t="s">
        <v>60</v>
      </c>
      <c r="VXE43" s="23" t="s">
        <v>60</v>
      </c>
      <c r="VXF43" s="23" t="s">
        <v>60</v>
      </c>
      <c r="VXG43" s="23" t="s">
        <v>60</v>
      </c>
      <c r="VXH43" s="23" t="s">
        <v>60</v>
      </c>
      <c r="VXI43" s="23" t="s">
        <v>60</v>
      </c>
      <c r="VXJ43" s="23" t="s">
        <v>60</v>
      </c>
      <c r="VXK43" s="23" t="s">
        <v>60</v>
      </c>
      <c r="VXL43" s="23" t="s">
        <v>60</v>
      </c>
      <c r="VXM43" s="23" t="s">
        <v>60</v>
      </c>
      <c r="VXN43" s="23" t="s">
        <v>60</v>
      </c>
      <c r="VXO43" s="23" t="s">
        <v>60</v>
      </c>
      <c r="VXP43" s="23" t="s">
        <v>60</v>
      </c>
      <c r="VXQ43" s="23" t="s">
        <v>60</v>
      </c>
      <c r="VXR43" s="23" t="s">
        <v>60</v>
      </c>
      <c r="VXS43" s="23" t="s">
        <v>60</v>
      </c>
      <c r="VXT43" s="23" t="s">
        <v>60</v>
      </c>
      <c r="VXU43" s="23" t="s">
        <v>60</v>
      </c>
      <c r="VXV43" s="23" t="s">
        <v>60</v>
      </c>
      <c r="VXW43" s="23" t="s">
        <v>60</v>
      </c>
      <c r="VXX43" s="23" t="s">
        <v>60</v>
      </c>
      <c r="VXY43" s="23" t="s">
        <v>60</v>
      </c>
      <c r="VXZ43" s="23" t="s">
        <v>60</v>
      </c>
      <c r="VYA43" s="23" t="s">
        <v>60</v>
      </c>
      <c r="VYB43" s="23" t="s">
        <v>60</v>
      </c>
      <c r="VYC43" s="23" t="s">
        <v>60</v>
      </c>
      <c r="VYD43" s="23" t="s">
        <v>60</v>
      </c>
      <c r="VYE43" s="23" t="s">
        <v>60</v>
      </c>
      <c r="VYF43" s="23" t="s">
        <v>60</v>
      </c>
      <c r="VYG43" s="23" t="s">
        <v>60</v>
      </c>
      <c r="VYH43" s="23" t="s">
        <v>60</v>
      </c>
      <c r="VYI43" s="23" t="s">
        <v>60</v>
      </c>
      <c r="VYJ43" s="23" t="s">
        <v>60</v>
      </c>
      <c r="VYK43" s="23" t="s">
        <v>60</v>
      </c>
      <c r="VYL43" s="23" t="s">
        <v>60</v>
      </c>
      <c r="VYM43" s="23" t="s">
        <v>60</v>
      </c>
      <c r="VYN43" s="23" t="s">
        <v>60</v>
      </c>
      <c r="VYO43" s="23" t="s">
        <v>60</v>
      </c>
      <c r="VYP43" s="23" t="s">
        <v>60</v>
      </c>
      <c r="VYQ43" s="23" t="s">
        <v>60</v>
      </c>
      <c r="VYR43" s="23" t="s">
        <v>60</v>
      </c>
      <c r="VYS43" s="23" t="s">
        <v>60</v>
      </c>
      <c r="VYT43" s="23" t="s">
        <v>60</v>
      </c>
      <c r="VYU43" s="23" t="s">
        <v>60</v>
      </c>
      <c r="VYV43" s="23" t="s">
        <v>60</v>
      </c>
      <c r="VYW43" s="23" t="s">
        <v>60</v>
      </c>
      <c r="VYX43" s="23" t="s">
        <v>60</v>
      </c>
      <c r="VYY43" s="23" t="s">
        <v>60</v>
      </c>
      <c r="VYZ43" s="23" t="s">
        <v>60</v>
      </c>
      <c r="VZA43" s="23" t="s">
        <v>60</v>
      </c>
      <c r="VZB43" s="23" t="s">
        <v>60</v>
      </c>
      <c r="VZC43" s="23" t="s">
        <v>60</v>
      </c>
      <c r="VZD43" s="23" t="s">
        <v>60</v>
      </c>
      <c r="VZE43" s="23" t="s">
        <v>60</v>
      </c>
      <c r="VZF43" s="23" t="s">
        <v>60</v>
      </c>
      <c r="VZG43" s="23" t="s">
        <v>60</v>
      </c>
      <c r="VZH43" s="23" t="s">
        <v>60</v>
      </c>
      <c r="VZI43" s="23" t="s">
        <v>60</v>
      </c>
      <c r="VZJ43" s="23" t="s">
        <v>60</v>
      </c>
      <c r="VZK43" s="23" t="s">
        <v>60</v>
      </c>
      <c r="VZL43" s="23" t="s">
        <v>60</v>
      </c>
      <c r="VZM43" s="23" t="s">
        <v>60</v>
      </c>
      <c r="VZN43" s="23" t="s">
        <v>60</v>
      </c>
      <c r="VZO43" s="23" t="s">
        <v>60</v>
      </c>
      <c r="VZP43" s="23" t="s">
        <v>60</v>
      </c>
      <c r="VZQ43" s="23" t="s">
        <v>60</v>
      </c>
      <c r="VZR43" s="23" t="s">
        <v>60</v>
      </c>
      <c r="VZS43" s="23" t="s">
        <v>60</v>
      </c>
      <c r="VZT43" s="23" t="s">
        <v>60</v>
      </c>
      <c r="VZU43" s="23" t="s">
        <v>60</v>
      </c>
      <c r="VZV43" s="23" t="s">
        <v>60</v>
      </c>
      <c r="VZW43" s="23" t="s">
        <v>60</v>
      </c>
      <c r="VZX43" s="23" t="s">
        <v>60</v>
      </c>
      <c r="VZY43" s="23" t="s">
        <v>60</v>
      </c>
      <c r="VZZ43" s="23" t="s">
        <v>60</v>
      </c>
      <c r="WAA43" s="23" t="s">
        <v>60</v>
      </c>
      <c r="WAB43" s="23" t="s">
        <v>60</v>
      </c>
      <c r="WAC43" s="23" t="s">
        <v>60</v>
      </c>
      <c r="WAD43" s="23" t="s">
        <v>60</v>
      </c>
      <c r="WAE43" s="23" t="s">
        <v>60</v>
      </c>
      <c r="WAF43" s="23" t="s">
        <v>60</v>
      </c>
      <c r="WAG43" s="23" t="s">
        <v>60</v>
      </c>
      <c r="WAH43" s="23" t="s">
        <v>60</v>
      </c>
      <c r="WAI43" s="23" t="s">
        <v>60</v>
      </c>
      <c r="WAJ43" s="23" t="s">
        <v>60</v>
      </c>
      <c r="WAK43" s="23" t="s">
        <v>60</v>
      </c>
      <c r="WAL43" s="23" t="s">
        <v>60</v>
      </c>
      <c r="WAM43" s="23" t="s">
        <v>60</v>
      </c>
      <c r="WAN43" s="23" t="s">
        <v>60</v>
      </c>
      <c r="WAO43" s="23" t="s">
        <v>60</v>
      </c>
      <c r="WAP43" s="23" t="s">
        <v>60</v>
      </c>
      <c r="WAQ43" s="23" t="s">
        <v>60</v>
      </c>
      <c r="WAR43" s="23" t="s">
        <v>60</v>
      </c>
      <c r="WAS43" s="23" t="s">
        <v>60</v>
      </c>
      <c r="WAT43" s="23" t="s">
        <v>60</v>
      </c>
      <c r="WAU43" s="23" t="s">
        <v>60</v>
      </c>
      <c r="WAV43" s="23" t="s">
        <v>60</v>
      </c>
      <c r="WAW43" s="23" t="s">
        <v>60</v>
      </c>
      <c r="WAX43" s="23" t="s">
        <v>60</v>
      </c>
      <c r="WAY43" s="23" t="s">
        <v>60</v>
      </c>
      <c r="WAZ43" s="23" t="s">
        <v>60</v>
      </c>
      <c r="WBA43" s="23" t="s">
        <v>60</v>
      </c>
      <c r="WBB43" s="23" t="s">
        <v>60</v>
      </c>
      <c r="WBC43" s="23" t="s">
        <v>60</v>
      </c>
      <c r="WBD43" s="23" t="s">
        <v>60</v>
      </c>
      <c r="WBE43" s="23" t="s">
        <v>60</v>
      </c>
      <c r="WBF43" s="23" t="s">
        <v>60</v>
      </c>
      <c r="WBG43" s="23" t="s">
        <v>60</v>
      </c>
      <c r="WBH43" s="23" t="s">
        <v>60</v>
      </c>
      <c r="WBI43" s="23" t="s">
        <v>60</v>
      </c>
      <c r="WBJ43" s="23" t="s">
        <v>60</v>
      </c>
      <c r="WBK43" s="23" t="s">
        <v>60</v>
      </c>
      <c r="WBL43" s="23" t="s">
        <v>60</v>
      </c>
      <c r="WBM43" s="23" t="s">
        <v>60</v>
      </c>
      <c r="WBN43" s="23" t="s">
        <v>60</v>
      </c>
      <c r="WBO43" s="23" t="s">
        <v>60</v>
      </c>
      <c r="WBP43" s="23" t="s">
        <v>60</v>
      </c>
      <c r="WBQ43" s="23" t="s">
        <v>60</v>
      </c>
      <c r="WBR43" s="23" t="s">
        <v>60</v>
      </c>
      <c r="WBS43" s="23" t="s">
        <v>60</v>
      </c>
      <c r="WBT43" s="23" t="s">
        <v>60</v>
      </c>
      <c r="WBU43" s="23" t="s">
        <v>60</v>
      </c>
      <c r="WBV43" s="23" t="s">
        <v>60</v>
      </c>
      <c r="WBW43" s="23" t="s">
        <v>60</v>
      </c>
      <c r="WBX43" s="23" t="s">
        <v>60</v>
      </c>
      <c r="WBY43" s="23" t="s">
        <v>60</v>
      </c>
      <c r="WBZ43" s="23" t="s">
        <v>60</v>
      </c>
      <c r="WCA43" s="23" t="s">
        <v>60</v>
      </c>
      <c r="WCB43" s="23" t="s">
        <v>60</v>
      </c>
      <c r="WCC43" s="23" t="s">
        <v>60</v>
      </c>
      <c r="WCD43" s="23" t="s">
        <v>60</v>
      </c>
      <c r="WCE43" s="23" t="s">
        <v>60</v>
      </c>
      <c r="WCF43" s="23" t="s">
        <v>60</v>
      </c>
      <c r="WCG43" s="23" t="s">
        <v>60</v>
      </c>
      <c r="WCH43" s="23" t="s">
        <v>60</v>
      </c>
      <c r="WCI43" s="23" t="s">
        <v>60</v>
      </c>
      <c r="WCJ43" s="23" t="s">
        <v>60</v>
      </c>
      <c r="WCK43" s="23" t="s">
        <v>60</v>
      </c>
      <c r="WCL43" s="23" t="s">
        <v>60</v>
      </c>
      <c r="WCM43" s="23" t="s">
        <v>60</v>
      </c>
      <c r="WCN43" s="23" t="s">
        <v>60</v>
      </c>
      <c r="WCO43" s="23" t="s">
        <v>60</v>
      </c>
      <c r="WCP43" s="23" t="s">
        <v>60</v>
      </c>
      <c r="WCQ43" s="23" t="s">
        <v>60</v>
      </c>
      <c r="WCR43" s="23" t="s">
        <v>60</v>
      </c>
      <c r="WCS43" s="23" t="s">
        <v>60</v>
      </c>
      <c r="WCT43" s="23" t="s">
        <v>60</v>
      </c>
      <c r="WCU43" s="23" t="s">
        <v>60</v>
      </c>
      <c r="WCV43" s="23" t="s">
        <v>60</v>
      </c>
      <c r="WCW43" s="23" t="s">
        <v>60</v>
      </c>
      <c r="WCX43" s="23" t="s">
        <v>60</v>
      </c>
      <c r="WCY43" s="23" t="s">
        <v>60</v>
      </c>
      <c r="WCZ43" s="23" t="s">
        <v>60</v>
      </c>
      <c r="WDA43" s="23" t="s">
        <v>60</v>
      </c>
      <c r="WDB43" s="23" t="s">
        <v>60</v>
      </c>
      <c r="WDC43" s="23" t="s">
        <v>60</v>
      </c>
      <c r="WDD43" s="23" t="s">
        <v>60</v>
      </c>
      <c r="WDE43" s="23" t="s">
        <v>60</v>
      </c>
      <c r="WDF43" s="23" t="s">
        <v>60</v>
      </c>
      <c r="WDG43" s="23" t="s">
        <v>60</v>
      </c>
      <c r="WDH43" s="23" t="s">
        <v>60</v>
      </c>
      <c r="WDI43" s="23" t="s">
        <v>60</v>
      </c>
      <c r="WDJ43" s="23" t="s">
        <v>60</v>
      </c>
      <c r="WDK43" s="23" t="s">
        <v>60</v>
      </c>
      <c r="WDL43" s="23" t="s">
        <v>60</v>
      </c>
      <c r="WDM43" s="23" t="s">
        <v>60</v>
      </c>
      <c r="WDN43" s="23" t="s">
        <v>60</v>
      </c>
      <c r="WDO43" s="23" t="s">
        <v>60</v>
      </c>
      <c r="WDP43" s="23" t="s">
        <v>60</v>
      </c>
      <c r="WDQ43" s="23" t="s">
        <v>60</v>
      </c>
      <c r="WDR43" s="23" t="s">
        <v>60</v>
      </c>
      <c r="WDS43" s="23" t="s">
        <v>60</v>
      </c>
      <c r="WDT43" s="23" t="s">
        <v>60</v>
      </c>
      <c r="WDU43" s="23" t="s">
        <v>60</v>
      </c>
      <c r="WDV43" s="23" t="s">
        <v>60</v>
      </c>
      <c r="WDW43" s="23" t="s">
        <v>60</v>
      </c>
      <c r="WDX43" s="23" t="s">
        <v>60</v>
      </c>
      <c r="WDY43" s="23" t="s">
        <v>60</v>
      </c>
      <c r="WDZ43" s="23" t="s">
        <v>60</v>
      </c>
      <c r="WEA43" s="23" t="s">
        <v>60</v>
      </c>
      <c r="WEB43" s="23" t="s">
        <v>60</v>
      </c>
      <c r="WEC43" s="23" t="s">
        <v>60</v>
      </c>
      <c r="WED43" s="23" t="s">
        <v>60</v>
      </c>
      <c r="WEE43" s="23" t="s">
        <v>60</v>
      </c>
      <c r="WEF43" s="23" t="s">
        <v>60</v>
      </c>
      <c r="WEG43" s="23" t="s">
        <v>60</v>
      </c>
      <c r="WEH43" s="23" t="s">
        <v>60</v>
      </c>
      <c r="WEI43" s="23" t="s">
        <v>60</v>
      </c>
      <c r="WEJ43" s="23" t="s">
        <v>60</v>
      </c>
      <c r="WEK43" s="23" t="s">
        <v>60</v>
      </c>
      <c r="WEL43" s="23" t="s">
        <v>60</v>
      </c>
      <c r="WEM43" s="23" t="s">
        <v>60</v>
      </c>
      <c r="WEN43" s="23" t="s">
        <v>60</v>
      </c>
      <c r="WEO43" s="23" t="s">
        <v>60</v>
      </c>
      <c r="WEP43" s="23" t="s">
        <v>60</v>
      </c>
      <c r="WEQ43" s="23" t="s">
        <v>60</v>
      </c>
      <c r="WER43" s="23" t="s">
        <v>60</v>
      </c>
      <c r="WES43" s="23" t="s">
        <v>60</v>
      </c>
      <c r="WET43" s="23" t="s">
        <v>60</v>
      </c>
      <c r="WEU43" s="23" t="s">
        <v>60</v>
      </c>
      <c r="WEV43" s="23" t="s">
        <v>60</v>
      </c>
      <c r="WEW43" s="23" t="s">
        <v>60</v>
      </c>
      <c r="WEX43" s="23" t="s">
        <v>60</v>
      </c>
      <c r="WEY43" s="23" t="s">
        <v>60</v>
      </c>
      <c r="WEZ43" s="23" t="s">
        <v>60</v>
      </c>
      <c r="WFA43" s="23" t="s">
        <v>60</v>
      </c>
      <c r="WFB43" s="23" t="s">
        <v>60</v>
      </c>
      <c r="WFC43" s="23" t="s">
        <v>60</v>
      </c>
      <c r="WFD43" s="23" t="s">
        <v>60</v>
      </c>
      <c r="WFE43" s="23" t="s">
        <v>60</v>
      </c>
      <c r="WFF43" s="23" t="s">
        <v>60</v>
      </c>
      <c r="WFG43" s="23" t="s">
        <v>60</v>
      </c>
      <c r="WFH43" s="23" t="s">
        <v>60</v>
      </c>
      <c r="WFI43" s="23" t="s">
        <v>60</v>
      </c>
      <c r="WFJ43" s="23" t="s">
        <v>60</v>
      </c>
      <c r="WFK43" s="23" t="s">
        <v>60</v>
      </c>
      <c r="WFL43" s="23" t="s">
        <v>60</v>
      </c>
      <c r="WFM43" s="23" t="s">
        <v>60</v>
      </c>
      <c r="WFN43" s="23" t="s">
        <v>60</v>
      </c>
      <c r="WFO43" s="23" t="s">
        <v>60</v>
      </c>
      <c r="WFP43" s="23" t="s">
        <v>60</v>
      </c>
      <c r="WFQ43" s="23" t="s">
        <v>60</v>
      </c>
      <c r="WFR43" s="23" t="s">
        <v>60</v>
      </c>
      <c r="WFS43" s="23" t="s">
        <v>60</v>
      </c>
      <c r="WFT43" s="23" t="s">
        <v>60</v>
      </c>
      <c r="WFU43" s="23" t="s">
        <v>60</v>
      </c>
      <c r="WFV43" s="23" t="s">
        <v>60</v>
      </c>
      <c r="WFW43" s="23" t="s">
        <v>60</v>
      </c>
      <c r="WFX43" s="23" t="s">
        <v>60</v>
      </c>
      <c r="WFY43" s="23" t="s">
        <v>60</v>
      </c>
      <c r="WFZ43" s="23" t="s">
        <v>60</v>
      </c>
      <c r="WGA43" s="23" t="s">
        <v>60</v>
      </c>
      <c r="WGB43" s="23" t="s">
        <v>60</v>
      </c>
      <c r="WGC43" s="23" t="s">
        <v>60</v>
      </c>
      <c r="WGD43" s="23" t="s">
        <v>60</v>
      </c>
      <c r="WGE43" s="23" t="s">
        <v>60</v>
      </c>
      <c r="WGF43" s="23" t="s">
        <v>60</v>
      </c>
      <c r="WGG43" s="23" t="s">
        <v>60</v>
      </c>
      <c r="WGH43" s="23" t="s">
        <v>60</v>
      </c>
      <c r="WGI43" s="23" t="s">
        <v>60</v>
      </c>
      <c r="WGJ43" s="23" t="s">
        <v>60</v>
      </c>
      <c r="WGK43" s="23" t="s">
        <v>60</v>
      </c>
      <c r="WGL43" s="23" t="s">
        <v>60</v>
      </c>
      <c r="WGM43" s="23" t="s">
        <v>60</v>
      </c>
      <c r="WGN43" s="23" t="s">
        <v>60</v>
      </c>
      <c r="WGO43" s="23" t="s">
        <v>60</v>
      </c>
      <c r="WGP43" s="23" t="s">
        <v>60</v>
      </c>
      <c r="WGQ43" s="23" t="s">
        <v>60</v>
      </c>
      <c r="WGR43" s="23" t="s">
        <v>60</v>
      </c>
      <c r="WGS43" s="23" t="s">
        <v>60</v>
      </c>
      <c r="WGT43" s="23" t="s">
        <v>60</v>
      </c>
      <c r="WGU43" s="23" t="s">
        <v>60</v>
      </c>
      <c r="WGV43" s="23" t="s">
        <v>60</v>
      </c>
      <c r="WGW43" s="23" t="s">
        <v>60</v>
      </c>
      <c r="WGX43" s="23" t="s">
        <v>60</v>
      </c>
      <c r="WGY43" s="23" t="s">
        <v>60</v>
      </c>
      <c r="WGZ43" s="23" t="s">
        <v>60</v>
      </c>
      <c r="WHA43" s="23" t="s">
        <v>60</v>
      </c>
      <c r="WHB43" s="23" t="s">
        <v>60</v>
      </c>
      <c r="WHC43" s="23" t="s">
        <v>60</v>
      </c>
      <c r="WHD43" s="23" t="s">
        <v>60</v>
      </c>
      <c r="WHE43" s="23" t="s">
        <v>60</v>
      </c>
      <c r="WHF43" s="23" t="s">
        <v>60</v>
      </c>
      <c r="WHG43" s="23" t="s">
        <v>60</v>
      </c>
      <c r="WHH43" s="23" t="s">
        <v>60</v>
      </c>
      <c r="WHI43" s="23" t="s">
        <v>60</v>
      </c>
      <c r="WHJ43" s="23" t="s">
        <v>60</v>
      </c>
      <c r="WHK43" s="23" t="s">
        <v>60</v>
      </c>
      <c r="WHL43" s="23" t="s">
        <v>60</v>
      </c>
      <c r="WHM43" s="23" t="s">
        <v>60</v>
      </c>
      <c r="WHN43" s="23" t="s">
        <v>60</v>
      </c>
      <c r="WHO43" s="23" t="s">
        <v>60</v>
      </c>
      <c r="WHP43" s="23" t="s">
        <v>60</v>
      </c>
      <c r="WHQ43" s="23" t="s">
        <v>60</v>
      </c>
      <c r="WHR43" s="23" t="s">
        <v>60</v>
      </c>
      <c r="WHS43" s="23" t="s">
        <v>60</v>
      </c>
      <c r="WHT43" s="23" t="s">
        <v>60</v>
      </c>
      <c r="WHU43" s="23" t="s">
        <v>60</v>
      </c>
      <c r="WHV43" s="23" t="s">
        <v>60</v>
      </c>
      <c r="WHW43" s="23" t="s">
        <v>60</v>
      </c>
      <c r="WHX43" s="23" t="s">
        <v>60</v>
      </c>
      <c r="WHY43" s="23" t="s">
        <v>60</v>
      </c>
      <c r="WHZ43" s="23" t="s">
        <v>60</v>
      </c>
      <c r="WIA43" s="23" t="s">
        <v>60</v>
      </c>
      <c r="WIB43" s="23" t="s">
        <v>60</v>
      </c>
      <c r="WIC43" s="23" t="s">
        <v>60</v>
      </c>
      <c r="WID43" s="23" t="s">
        <v>60</v>
      </c>
      <c r="WIE43" s="23" t="s">
        <v>60</v>
      </c>
      <c r="WIF43" s="23" t="s">
        <v>60</v>
      </c>
      <c r="WIG43" s="23" t="s">
        <v>60</v>
      </c>
      <c r="WIH43" s="23" t="s">
        <v>60</v>
      </c>
      <c r="WII43" s="23" t="s">
        <v>60</v>
      </c>
      <c r="WIJ43" s="23" t="s">
        <v>60</v>
      </c>
      <c r="WIK43" s="23" t="s">
        <v>60</v>
      </c>
      <c r="WIL43" s="23" t="s">
        <v>60</v>
      </c>
      <c r="WIM43" s="23" t="s">
        <v>60</v>
      </c>
      <c r="WIN43" s="23" t="s">
        <v>60</v>
      </c>
      <c r="WIO43" s="23" t="s">
        <v>60</v>
      </c>
      <c r="WIP43" s="23" t="s">
        <v>60</v>
      </c>
      <c r="WIQ43" s="23" t="s">
        <v>60</v>
      </c>
      <c r="WIR43" s="23" t="s">
        <v>60</v>
      </c>
      <c r="WIS43" s="23" t="s">
        <v>60</v>
      </c>
      <c r="WIT43" s="23" t="s">
        <v>60</v>
      </c>
      <c r="WIU43" s="23" t="s">
        <v>60</v>
      </c>
      <c r="WIV43" s="23" t="s">
        <v>60</v>
      </c>
      <c r="WIW43" s="23" t="s">
        <v>60</v>
      </c>
      <c r="WIX43" s="23" t="s">
        <v>60</v>
      </c>
      <c r="WIY43" s="23" t="s">
        <v>60</v>
      </c>
      <c r="WIZ43" s="23" t="s">
        <v>60</v>
      </c>
      <c r="WJA43" s="23" t="s">
        <v>60</v>
      </c>
      <c r="WJB43" s="23" t="s">
        <v>60</v>
      </c>
      <c r="WJC43" s="23" t="s">
        <v>60</v>
      </c>
      <c r="WJD43" s="23" t="s">
        <v>60</v>
      </c>
      <c r="WJE43" s="23" t="s">
        <v>60</v>
      </c>
      <c r="WJF43" s="23" t="s">
        <v>60</v>
      </c>
      <c r="WJG43" s="23" t="s">
        <v>60</v>
      </c>
      <c r="WJH43" s="23" t="s">
        <v>60</v>
      </c>
      <c r="WJI43" s="23" t="s">
        <v>60</v>
      </c>
      <c r="WJJ43" s="23" t="s">
        <v>60</v>
      </c>
      <c r="WJK43" s="23" t="s">
        <v>60</v>
      </c>
      <c r="WJL43" s="23" t="s">
        <v>60</v>
      </c>
      <c r="WJM43" s="23" t="s">
        <v>60</v>
      </c>
      <c r="WJN43" s="23" t="s">
        <v>60</v>
      </c>
      <c r="WJO43" s="23" t="s">
        <v>60</v>
      </c>
      <c r="WJP43" s="23" t="s">
        <v>60</v>
      </c>
      <c r="WJQ43" s="23" t="s">
        <v>60</v>
      </c>
      <c r="WJR43" s="23" t="s">
        <v>60</v>
      </c>
      <c r="WJS43" s="23" t="s">
        <v>60</v>
      </c>
      <c r="WJT43" s="23" t="s">
        <v>60</v>
      </c>
      <c r="WJU43" s="23" t="s">
        <v>60</v>
      </c>
      <c r="WJV43" s="23" t="s">
        <v>60</v>
      </c>
      <c r="WJW43" s="23" t="s">
        <v>60</v>
      </c>
      <c r="WJX43" s="23" t="s">
        <v>60</v>
      </c>
      <c r="WJY43" s="23" t="s">
        <v>60</v>
      </c>
      <c r="WJZ43" s="23" t="s">
        <v>60</v>
      </c>
      <c r="WKA43" s="23" t="s">
        <v>60</v>
      </c>
      <c r="WKB43" s="23" t="s">
        <v>60</v>
      </c>
      <c r="WKC43" s="23" t="s">
        <v>60</v>
      </c>
      <c r="WKD43" s="23" t="s">
        <v>60</v>
      </c>
      <c r="WKE43" s="23" t="s">
        <v>60</v>
      </c>
      <c r="WKF43" s="23" t="s">
        <v>60</v>
      </c>
      <c r="WKG43" s="23" t="s">
        <v>60</v>
      </c>
      <c r="WKH43" s="23" t="s">
        <v>60</v>
      </c>
      <c r="WKI43" s="23" t="s">
        <v>60</v>
      </c>
      <c r="WKJ43" s="23" t="s">
        <v>60</v>
      </c>
      <c r="WKK43" s="23" t="s">
        <v>60</v>
      </c>
      <c r="WKL43" s="23" t="s">
        <v>60</v>
      </c>
      <c r="WKM43" s="23" t="s">
        <v>60</v>
      </c>
      <c r="WKN43" s="23" t="s">
        <v>60</v>
      </c>
      <c r="WKO43" s="23" t="s">
        <v>60</v>
      </c>
      <c r="WKP43" s="23" t="s">
        <v>60</v>
      </c>
      <c r="WKQ43" s="23" t="s">
        <v>60</v>
      </c>
      <c r="WKR43" s="23" t="s">
        <v>60</v>
      </c>
      <c r="WKS43" s="23" t="s">
        <v>60</v>
      </c>
      <c r="WKT43" s="23" t="s">
        <v>60</v>
      </c>
      <c r="WKU43" s="23" t="s">
        <v>60</v>
      </c>
      <c r="WKV43" s="23" t="s">
        <v>60</v>
      </c>
      <c r="WKW43" s="23" t="s">
        <v>60</v>
      </c>
      <c r="WKX43" s="23" t="s">
        <v>60</v>
      </c>
      <c r="WKY43" s="23" t="s">
        <v>60</v>
      </c>
      <c r="WKZ43" s="23" t="s">
        <v>60</v>
      </c>
      <c r="WLA43" s="23" t="s">
        <v>60</v>
      </c>
      <c r="WLB43" s="23" t="s">
        <v>60</v>
      </c>
      <c r="WLC43" s="23" t="s">
        <v>60</v>
      </c>
      <c r="WLD43" s="23" t="s">
        <v>60</v>
      </c>
      <c r="WLE43" s="23" t="s">
        <v>60</v>
      </c>
      <c r="WLF43" s="23" t="s">
        <v>60</v>
      </c>
      <c r="WLG43" s="23" t="s">
        <v>60</v>
      </c>
      <c r="WLH43" s="23" t="s">
        <v>60</v>
      </c>
      <c r="WLI43" s="23" t="s">
        <v>60</v>
      </c>
      <c r="WLJ43" s="23" t="s">
        <v>60</v>
      </c>
      <c r="WLK43" s="23" t="s">
        <v>60</v>
      </c>
      <c r="WLL43" s="23" t="s">
        <v>60</v>
      </c>
      <c r="WLM43" s="23" t="s">
        <v>60</v>
      </c>
      <c r="WLN43" s="23" t="s">
        <v>60</v>
      </c>
      <c r="WLO43" s="23" t="s">
        <v>60</v>
      </c>
      <c r="WLP43" s="23" t="s">
        <v>60</v>
      </c>
      <c r="WLQ43" s="23" t="s">
        <v>60</v>
      </c>
      <c r="WLR43" s="23" t="s">
        <v>60</v>
      </c>
      <c r="WLS43" s="23" t="s">
        <v>60</v>
      </c>
      <c r="WLT43" s="23" t="s">
        <v>60</v>
      </c>
      <c r="WLU43" s="23" t="s">
        <v>60</v>
      </c>
      <c r="WLV43" s="23" t="s">
        <v>60</v>
      </c>
      <c r="WLW43" s="23" t="s">
        <v>60</v>
      </c>
      <c r="WLX43" s="23" t="s">
        <v>60</v>
      </c>
      <c r="WLY43" s="23" t="s">
        <v>60</v>
      </c>
      <c r="WLZ43" s="23" t="s">
        <v>60</v>
      </c>
      <c r="WMA43" s="23" t="s">
        <v>60</v>
      </c>
      <c r="WMB43" s="23" t="s">
        <v>60</v>
      </c>
      <c r="WMC43" s="23" t="s">
        <v>60</v>
      </c>
      <c r="WMD43" s="23" t="s">
        <v>60</v>
      </c>
      <c r="WME43" s="23" t="s">
        <v>60</v>
      </c>
      <c r="WMF43" s="23" t="s">
        <v>60</v>
      </c>
      <c r="WMG43" s="23" t="s">
        <v>60</v>
      </c>
      <c r="WMH43" s="23" t="s">
        <v>60</v>
      </c>
      <c r="WMI43" s="23" t="s">
        <v>60</v>
      </c>
      <c r="WMJ43" s="23" t="s">
        <v>60</v>
      </c>
      <c r="WMK43" s="23" t="s">
        <v>60</v>
      </c>
      <c r="WML43" s="23" t="s">
        <v>60</v>
      </c>
      <c r="WMM43" s="23" t="s">
        <v>60</v>
      </c>
      <c r="WMN43" s="23" t="s">
        <v>60</v>
      </c>
      <c r="WMO43" s="23" t="s">
        <v>60</v>
      </c>
      <c r="WMP43" s="23" t="s">
        <v>60</v>
      </c>
      <c r="WMQ43" s="23" t="s">
        <v>60</v>
      </c>
      <c r="WMR43" s="23" t="s">
        <v>60</v>
      </c>
      <c r="WMS43" s="23" t="s">
        <v>60</v>
      </c>
      <c r="WMT43" s="23" t="s">
        <v>60</v>
      </c>
      <c r="WMU43" s="23" t="s">
        <v>60</v>
      </c>
      <c r="WMV43" s="23" t="s">
        <v>60</v>
      </c>
      <c r="WMW43" s="23" t="s">
        <v>60</v>
      </c>
      <c r="WMX43" s="23" t="s">
        <v>60</v>
      </c>
      <c r="WMY43" s="23" t="s">
        <v>60</v>
      </c>
      <c r="WMZ43" s="23" t="s">
        <v>60</v>
      </c>
      <c r="WNA43" s="23" t="s">
        <v>60</v>
      </c>
      <c r="WNB43" s="23" t="s">
        <v>60</v>
      </c>
      <c r="WNC43" s="23" t="s">
        <v>60</v>
      </c>
      <c r="WND43" s="23" t="s">
        <v>60</v>
      </c>
      <c r="WNE43" s="23" t="s">
        <v>60</v>
      </c>
      <c r="WNF43" s="23" t="s">
        <v>60</v>
      </c>
      <c r="WNG43" s="23" t="s">
        <v>60</v>
      </c>
      <c r="WNH43" s="23" t="s">
        <v>60</v>
      </c>
      <c r="WNI43" s="23" t="s">
        <v>60</v>
      </c>
      <c r="WNJ43" s="23" t="s">
        <v>60</v>
      </c>
      <c r="WNK43" s="23" t="s">
        <v>60</v>
      </c>
      <c r="WNL43" s="23" t="s">
        <v>60</v>
      </c>
      <c r="WNM43" s="23" t="s">
        <v>60</v>
      </c>
      <c r="WNN43" s="23" t="s">
        <v>60</v>
      </c>
      <c r="WNO43" s="23" t="s">
        <v>60</v>
      </c>
      <c r="WNP43" s="23" t="s">
        <v>60</v>
      </c>
      <c r="WNQ43" s="23" t="s">
        <v>60</v>
      </c>
      <c r="WNR43" s="23" t="s">
        <v>60</v>
      </c>
      <c r="WNS43" s="23" t="s">
        <v>60</v>
      </c>
      <c r="WNT43" s="23" t="s">
        <v>60</v>
      </c>
      <c r="WNU43" s="23" t="s">
        <v>60</v>
      </c>
      <c r="WNV43" s="23" t="s">
        <v>60</v>
      </c>
      <c r="WNW43" s="23" t="s">
        <v>60</v>
      </c>
      <c r="WNX43" s="23" t="s">
        <v>60</v>
      </c>
      <c r="WNY43" s="23" t="s">
        <v>60</v>
      </c>
      <c r="WNZ43" s="23" t="s">
        <v>60</v>
      </c>
      <c r="WOA43" s="23" t="s">
        <v>60</v>
      </c>
      <c r="WOB43" s="23" t="s">
        <v>60</v>
      </c>
      <c r="WOC43" s="23" t="s">
        <v>60</v>
      </c>
      <c r="WOD43" s="23" t="s">
        <v>60</v>
      </c>
      <c r="WOE43" s="23" t="s">
        <v>60</v>
      </c>
      <c r="WOF43" s="23" t="s">
        <v>60</v>
      </c>
      <c r="WOG43" s="23" t="s">
        <v>60</v>
      </c>
      <c r="WOH43" s="23" t="s">
        <v>60</v>
      </c>
      <c r="WOI43" s="23" t="s">
        <v>60</v>
      </c>
      <c r="WOJ43" s="23" t="s">
        <v>60</v>
      </c>
      <c r="WOK43" s="23" t="s">
        <v>60</v>
      </c>
      <c r="WOL43" s="23" t="s">
        <v>60</v>
      </c>
      <c r="WOM43" s="23" t="s">
        <v>60</v>
      </c>
      <c r="WON43" s="23" t="s">
        <v>60</v>
      </c>
      <c r="WOO43" s="23" t="s">
        <v>60</v>
      </c>
      <c r="WOP43" s="23" t="s">
        <v>60</v>
      </c>
      <c r="WOQ43" s="23" t="s">
        <v>60</v>
      </c>
      <c r="WOR43" s="23" t="s">
        <v>60</v>
      </c>
      <c r="WOS43" s="23" t="s">
        <v>60</v>
      </c>
      <c r="WOT43" s="23" t="s">
        <v>60</v>
      </c>
      <c r="WOU43" s="23" t="s">
        <v>60</v>
      </c>
      <c r="WOV43" s="23" t="s">
        <v>60</v>
      </c>
      <c r="WOW43" s="23" t="s">
        <v>60</v>
      </c>
      <c r="WOX43" s="23" t="s">
        <v>60</v>
      </c>
      <c r="WOY43" s="23" t="s">
        <v>60</v>
      </c>
      <c r="WOZ43" s="23" t="s">
        <v>60</v>
      </c>
      <c r="WPA43" s="23" t="s">
        <v>60</v>
      </c>
      <c r="WPB43" s="23" t="s">
        <v>60</v>
      </c>
      <c r="WPC43" s="23" t="s">
        <v>60</v>
      </c>
      <c r="WPD43" s="23" t="s">
        <v>60</v>
      </c>
      <c r="WPE43" s="23" t="s">
        <v>60</v>
      </c>
      <c r="WPF43" s="23" t="s">
        <v>60</v>
      </c>
      <c r="WPG43" s="23" t="s">
        <v>60</v>
      </c>
      <c r="WPH43" s="23" t="s">
        <v>60</v>
      </c>
      <c r="WPI43" s="23" t="s">
        <v>60</v>
      </c>
      <c r="WPJ43" s="23" t="s">
        <v>60</v>
      </c>
      <c r="WPK43" s="23" t="s">
        <v>60</v>
      </c>
      <c r="WPL43" s="23" t="s">
        <v>60</v>
      </c>
      <c r="WPM43" s="23" t="s">
        <v>60</v>
      </c>
      <c r="WPN43" s="23" t="s">
        <v>60</v>
      </c>
      <c r="WPO43" s="23" t="s">
        <v>60</v>
      </c>
      <c r="WPP43" s="23" t="s">
        <v>60</v>
      </c>
      <c r="WPQ43" s="23" t="s">
        <v>60</v>
      </c>
      <c r="WPR43" s="23" t="s">
        <v>60</v>
      </c>
      <c r="WPS43" s="23" t="s">
        <v>60</v>
      </c>
      <c r="WPT43" s="23" t="s">
        <v>60</v>
      </c>
      <c r="WPU43" s="23" t="s">
        <v>60</v>
      </c>
      <c r="WPV43" s="23" t="s">
        <v>60</v>
      </c>
      <c r="WPW43" s="23" t="s">
        <v>60</v>
      </c>
      <c r="WPX43" s="23" t="s">
        <v>60</v>
      </c>
      <c r="WPY43" s="23" t="s">
        <v>60</v>
      </c>
      <c r="WPZ43" s="23" t="s">
        <v>60</v>
      </c>
      <c r="WQA43" s="23" t="s">
        <v>60</v>
      </c>
      <c r="WQB43" s="23" t="s">
        <v>60</v>
      </c>
      <c r="WQC43" s="23" t="s">
        <v>60</v>
      </c>
      <c r="WQD43" s="23" t="s">
        <v>60</v>
      </c>
      <c r="WQE43" s="23" t="s">
        <v>60</v>
      </c>
      <c r="WQF43" s="23" t="s">
        <v>60</v>
      </c>
      <c r="WQG43" s="23" t="s">
        <v>60</v>
      </c>
      <c r="WQH43" s="23" t="s">
        <v>60</v>
      </c>
      <c r="WQI43" s="23" t="s">
        <v>60</v>
      </c>
      <c r="WQJ43" s="23" t="s">
        <v>60</v>
      </c>
      <c r="WQK43" s="23" t="s">
        <v>60</v>
      </c>
      <c r="WQL43" s="23" t="s">
        <v>60</v>
      </c>
      <c r="WQM43" s="23" t="s">
        <v>60</v>
      </c>
      <c r="WQN43" s="23" t="s">
        <v>60</v>
      </c>
      <c r="WQO43" s="23" t="s">
        <v>60</v>
      </c>
      <c r="WQP43" s="23" t="s">
        <v>60</v>
      </c>
      <c r="WQQ43" s="23" t="s">
        <v>60</v>
      </c>
      <c r="WQR43" s="23" t="s">
        <v>60</v>
      </c>
      <c r="WQS43" s="23" t="s">
        <v>60</v>
      </c>
      <c r="WQT43" s="23" t="s">
        <v>60</v>
      </c>
      <c r="WQU43" s="23" t="s">
        <v>60</v>
      </c>
      <c r="WQV43" s="23" t="s">
        <v>60</v>
      </c>
      <c r="WQW43" s="23" t="s">
        <v>60</v>
      </c>
      <c r="WQX43" s="23" t="s">
        <v>60</v>
      </c>
      <c r="WQY43" s="23" t="s">
        <v>60</v>
      </c>
      <c r="WQZ43" s="23" t="s">
        <v>60</v>
      </c>
      <c r="WRA43" s="23" t="s">
        <v>60</v>
      </c>
      <c r="WRB43" s="23" t="s">
        <v>60</v>
      </c>
      <c r="WRC43" s="23" t="s">
        <v>60</v>
      </c>
      <c r="WRD43" s="23" t="s">
        <v>60</v>
      </c>
      <c r="WRE43" s="23" t="s">
        <v>60</v>
      </c>
      <c r="WRF43" s="23" t="s">
        <v>60</v>
      </c>
      <c r="WRG43" s="23" t="s">
        <v>60</v>
      </c>
      <c r="WRH43" s="23" t="s">
        <v>60</v>
      </c>
      <c r="WRI43" s="23" t="s">
        <v>60</v>
      </c>
      <c r="WRJ43" s="23" t="s">
        <v>60</v>
      </c>
      <c r="WRK43" s="23" t="s">
        <v>60</v>
      </c>
      <c r="WRL43" s="23" t="s">
        <v>60</v>
      </c>
      <c r="WRM43" s="23" t="s">
        <v>60</v>
      </c>
      <c r="WRN43" s="23" t="s">
        <v>60</v>
      </c>
      <c r="WRO43" s="23" t="s">
        <v>60</v>
      </c>
      <c r="WRP43" s="23" t="s">
        <v>60</v>
      </c>
      <c r="WRQ43" s="23" t="s">
        <v>60</v>
      </c>
      <c r="WRR43" s="23" t="s">
        <v>60</v>
      </c>
      <c r="WRS43" s="23" t="s">
        <v>60</v>
      </c>
      <c r="WRT43" s="23" t="s">
        <v>60</v>
      </c>
      <c r="WRU43" s="23" t="s">
        <v>60</v>
      </c>
      <c r="WRV43" s="23" t="s">
        <v>60</v>
      </c>
      <c r="WRW43" s="23" t="s">
        <v>60</v>
      </c>
      <c r="WRX43" s="23" t="s">
        <v>60</v>
      </c>
      <c r="WRY43" s="23" t="s">
        <v>60</v>
      </c>
      <c r="WRZ43" s="23" t="s">
        <v>60</v>
      </c>
      <c r="WSA43" s="23" t="s">
        <v>60</v>
      </c>
      <c r="WSB43" s="23" t="s">
        <v>60</v>
      </c>
      <c r="WSC43" s="23" t="s">
        <v>60</v>
      </c>
      <c r="WSD43" s="23" t="s">
        <v>60</v>
      </c>
      <c r="WSE43" s="23" t="s">
        <v>60</v>
      </c>
      <c r="WSF43" s="23" t="s">
        <v>60</v>
      </c>
      <c r="WSG43" s="23" t="s">
        <v>60</v>
      </c>
      <c r="WSH43" s="23" t="s">
        <v>60</v>
      </c>
      <c r="WSI43" s="23" t="s">
        <v>60</v>
      </c>
      <c r="WSJ43" s="23" t="s">
        <v>60</v>
      </c>
      <c r="WSK43" s="23" t="s">
        <v>60</v>
      </c>
      <c r="WSL43" s="23" t="s">
        <v>60</v>
      </c>
      <c r="WSM43" s="23" t="s">
        <v>60</v>
      </c>
      <c r="WSN43" s="23" t="s">
        <v>60</v>
      </c>
      <c r="WSO43" s="23" t="s">
        <v>60</v>
      </c>
      <c r="WSP43" s="23" t="s">
        <v>60</v>
      </c>
      <c r="WSQ43" s="23" t="s">
        <v>60</v>
      </c>
      <c r="WSR43" s="23" t="s">
        <v>60</v>
      </c>
      <c r="WSS43" s="23" t="s">
        <v>60</v>
      </c>
      <c r="WST43" s="23" t="s">
        <v>60</v>
      </c>
      <c r="WSU43" s="23" t="s">
        <v>60</v>
      </c>
      <c r="WSV43" s="23" t="s">
        <v>60</v>
      </c>
      <c r="WSW43" s="23" t="s">
        <v>60</v>
      </c>
      <c r="WSX43" s="23" t="s">
        <v>60</v>
      </c>
      <c r="WSY43" s="23" t="s">
        <v>60</v>
      </c>
      <c r="WSZ43" s="23" t="s">
        <v>60</v>
      </c>
      <c r="WTA43" s="23" t="s">
        <v>60</v>
      </c>
      <c r="WTB43" s="23" t="s">
        <v>60</v>
      </c>
      <c r="WTC43" s="23" t="s">
        <v>60</v>
      </c>
      <c r="WTD43" s="23" t="s">
        <v>60</v>
      </c>
      <c r="WTE43" s="23" t="s">
        <v>60</v>
      </c>
      <c r="WTF43" s="23" t="s">
        <v>60</v>
      </c>
      <c r="WTG43" s="23" t="s">
        <v>60</v>
      </c>
      <c r="WTH43" s="23" t="s">
        <v>60</v>
      </c>
      <c r="WTI43" s="23" t="s">
        <v>60</v>
      </c>
      <c r="WTJ43" s="23" t="s">
        <v>60</v>
      </c>
      <c r="WTK43" s="23" t="s">
        <v>60</v>
      </c>
      <c r="WTL43" s="23" t="s">
        <v>60</v>
      </c>
      <c r="WTM43" s="23" t="s">
        <v>60</v>
      </c>
      <c r="WTN43" s="23" t="s">
        <v>60</v>
      </c>
      <c r="WTO43" s="23" t="s">
        <v>60</v>
      </c>
      <c r="WTP43" s="23" t="s">
        <v>60</v>
      </c>
      <c r="WTQ43" s="23" t="s">
        <v>60</v>
      </c>
      <c r="WTR43" s="23" t="s">
        <v>60</v>
      </c>
      <c r="WTS43" s="23" t="s">
        <v>60</v>
      </c>
      <c r="WTT43" s="23" t="s">
        <v>60</v>
      </c>
      <c r="WTU43" s="23" t="s">
        <v>60</v>
      </c>
      <c r="WTV43" s="23" t="s">
        <v>60</v>
      </c>
      <c r="WTW43" s="23" t="s">
        <v>60</v>
      </c>
      <c r="WTX43" s="23" t="s">
        <v>60</v>
      </c>
      <c r="WTY43" s="23" t="s">
        <v>60</v>
      </c>
      <c r="WTZ43" s="23" t="s">
        <v>60</v>
      </c>
      <c r="WUA43" s="23" t="s">
        <v>60</v>
      </c>
      <c r="WUB43" s="23" t="s">
        <v>60</v>
      </c>
      <c r="WUC43" s="23" t="s">
        <v>60</v>
      </c>
      <c r="WUD43" s="23" t="s">
        <v>60</v>
      </c>
      <c r="WUE43" s="23" t="s">
        <v>60</v>
      </c>
      <c r="WUF43" s="23" t="s">
        <v>60</v>
      </c>
      <c r="WUG43" s="23" t="s">
        <v>60</v>
      </c>
      <c r="WUH43" s="23" t="s">
        <v>60</v>
      </c>
      <c r="WUI43" s="23" t="s">
        <v>60</v>
      </c>
      <c r="WUJ43" s="23" t="s">
        <v>60</v>
      </c>
      <c r="WUK43" s="23" t="s">
        <v>60</v>
      </c>
      <c r="WUL43" s="23" t="s">
        <v>60</v>
      </c>
      <c r="WUM43" s="23" t="s">
        <v>60</v>
      </c>
      <c r="WUN43" s="23" t="s">
        <v>60</v>
      </c>
      <c r="WUO43" s="23" t="s">
        <v>60</v>
      </c>
      <c r="WUP43" s="23" t="s">
        <v>60</v>
      </c>
      <c r="WUQ43" s="23" t="s">
        <v>60</v>
      </c>
      <c r="WUR43" s="23" t="s">
        <v>60</v>
      </c>
      <c r="WUS43" s="23" t="s">
        <v>60</v>
      </c>
      <c r="WUT43" s="23" t="s">
        <v>60</v>
      </c>
      <c r="WUU43" s="23" t="s">
        <v>60</v>
      </c>
      <c r="WUV43" s="23" t="s">
        <v>60</v>
      </c>
      <c r="WUW43" s="23" t="s">
        <v>60</v>
      </c>
      <c r="WUX43" s="23" t="s">
        <v>60</v>
      </c>
      <c r="WUY43" s="23" t="s">
        <v>60</v>
      </c>
      <c r="WUZ43" s="23" t="s">
        <v>60</v>
      </c>
      <c r="WVA43" s="23" t="s">
        <v>60</v>
      </c>
      <c r="WVB43" s="23" t="s">
        <v>60</v>
      </c>
      <c r="WVC43" s="23" t="s">
        <v>60</v>
      </c>
      <c r="WVD43" s="23" t="s">
        <v>60</v>
      </c>
      <c r="WVE43" s="23" t="s">
        <v>60</v>
      </c>
      <c r="WVF43" s="23" t="s">
        <v>60</v>
      </c>
      <c r="WVG43" s="23" t="s">
        <v>60</v>
      </c>
      <c r="WVH43" s="23" t="s">
        <v>60</v>
      </c>
      <c r="WVI43" s="23" t="s">
        <v>60</v>
      </c>
      <c r="WVJ43" s="23" t="s">
        <v>60</v>
      </c>
      <c r="WVK43" s="23" t="s">
        <v>60</v>
      </c>
      <c r="WVL43" s="23" t="s">
        <v>60</v>
      </c>
      <c r="WVM43" s="23" t="s">
        <v>60</v>
      </c>
      <c r="WVN43" s="23" t="s">
        <v>60</v>
      </c>
      <c r="WVO43" s="23" t="s">
        <v>60</v>
      </c>
      <c r="WVP43" s="23" t="s">
        <v>60</v>
      </c>
      <c r="WVQ43" s="23" t="s">
        <v>60</v>
      </c>
      <c r="WVR43" s="23" t="s">
        <v>60</v>
      </c>
      <c r="WVS43" s="23" t="s">
        <v>60</v>
      </c>
      <c r="WVT43" s="23" t="s">
        <v>60</v>
      </c>
      <c r="WVU43" s="23" t="s">
        <v>60</v>
      </c>
      <c r="WVV43" s="23" t="s">
        <v>60</v>
      </c>
      <c r="WVW43" s="23" t="s">
        <v>60</v>
      </c>
      <c r="WVX43" s="23" t="s">
        <v>60</v>
      </c>
      <c r="WVY43" s="23" t="s">
        <v>60</v>
      </c>
      <c r="WVZ43" s="23" t="s">
        <v>60</v>
      </c>
      <c r="WWA43" s="23" t="s">
        <v>60</v>
      </c>
      <c r="WWB43" s="23" t="s">
        <v>60</v>
      </c>
      <c r="WWC43" s="23" t="s">
        <v>60</v>
      </c>
      <c r="WWD43" s="23" t="s">
        <v>60</v>
      </c>
      <c r="WWE43" s="23" t="s">
        <v>60</v>
      </c>
      <c r="WWF43" s="23" t="s">
        <v>60</v>
      </c>
      <c r="WWG43" s="23" t="s">
        <v>60</v>
      </c>
      <c r="WWH43" s="23" t="s">
        <v>60</v>
      </c>
      <c r="WWI43" s="23" t="s">
        <v>60</v>
      </c>
      <c r="WWJ43" s="23" t="s">
        <v>60</v>
      </c>
      <c r="WWK43" s="23" t="s">
        <v>60</v>
      </c>
      <c r="WWL43" s="23" t="s">
        <v>60</v>
      </c>
      <c r="WWM43" s="23" t="s">
        <v>60</v>
      </c>
      <c r="WWN43" s="23" t="s">
        <v>60</v>
      </c>
      <c r="WWO43" s="23" t="s">
        <v>60</v>
      </c>
      <c r="WWP43" s="23" t="s">
        <v>60</v>
      </c>
      <c r="WWQ43" s="23" t="s">
        <v>60</v>
      </c>
      <c r="WWR43" s="23" t="s">
        <v>60</v>
      </c>
      <c r="WWS43" s="23" t="s">
        <v>60</v>
      </c>
      <c r="WWT43" s="23" t="s">
        <v>60</v>
      </c>
      <c r="WWU43" s="23" t="s">
        <v>60</v>
      </c>
      <c r="WWV43" s="23" t="s">
        <v>60</v>
      </c>
      <c r="WWW43" s="23" t="s">
        <v>60</v>
      </c>
      <c r="WWX43" s="23" t="s">
        <v>60</v>
      </c>
      <c r="WWY43" s="23" t="s">
        <v>60</v>
      </c>
      <c r="WWZ43" s="23" t="s">
        <v>60</v>
      </c>
      <c r="WXA43" s="23" t="s">
        <v>60</v>
      </c>
      <c r="WXB43" s="23" t="s">
        <v>60</v>
      </c>
      <c r="WXC43" s="23" t="s">
        <v>60</v>
      </c>
      <c r="WXD43" s="23" t="s">
        <v>60</v>
      </c>
      <c r="WXE43" s="23" t="s">
        <v>60</v>
      </c>
      <c r="WXF43" s="23" t="s">
        <v>60</v>
      </c>
      <c r="WXG43" s="23" t="s">
        <v>60</v>
      </c>
      <c r="WXH43" s="23" t="s">
        <v>60</v>
      </c>
      <c r="WXI43" s="23" t="s">
        <v>60</v>
      </c>
      <c r="WXJ43" s="23" t="s">
        <v>60</v>
      </c>
      <c r="WXK43" s="23" t="s">
        <v>60</v>
      </c>
      <c r="WXL43" s="23" t="s">
        <v>60</v>
      </c>
      <c r="WXM43" s="23" t="s">
        <v>60</v>
      </c>
      <c r="WXN43" s="23" t="s">
        <v>60</v>
      </c>
      <c r="WXO43" s="23" t="s">
        <v>60</v>
      </c>
      <c r="WXP43" s="23" t="s">
        <v>60</v>
      </c>
      <c r="WXQ43" s="23" t="s">
        <v>60</v>
      </c>
      <c r="WXR43" s="23" t="s">
        <v>60</v>
      </c>
      <c r="WXS43" s="23" t="s">
        <v>60</v>
      </c>
      <c r="WXT43" s="23" t="s">
        <v>60</v>
      </c>
      <c r="WXU43" s="23" t="s">
        <v>60</v>
      </c>
      <c r="WXV43" s="23" t="s">
        <v>60</v>
      </c>
      <c r="WXW43" s="23" t="s">
        <v>60</v>
      </c>
      <c r="WXX43" s="23" t="s">
        <v>60</v>
      </c>
      <c r="WXY43" s="23" t="s">
        <v>60</v>
      </c>
      <c r="WXZ43" s="23" t="s">
        <v>60</v>
      </c>
      <c r="WYA43" s="23" t="s">
        <v>60</v>
      </c>
      <c r="WYB43" s="23" t="s">
        <v>60</v>
      </c>
      <c r="WYC43" s="23" t="s">
        <v>60</v>
      </c>
      <c r="WYD43" s="23" t="s">
        <v>60</v>
      </c>
      <c r="WYE43" s="23" t="s">
        <v>60</v>
      </c>
      <c r="WYF43" s="23" t="s">
        <v>60</v>
      </c>
      <c r="WYG43" s="23" t="s">
        <v>60</v>
      </c>
      <c r="WYH43" s="23" t="s">
        <v>60</v>
      </c>
      <c r="WYI43" s="23" t="s">
        <v>60</v>
      </c>
      <c r="WYJ43" s="23" t="s">
        <v>60</v>
      </c>
      <c r="WYK43" s="23" t="s">
        <v>60</v>
      </c>
      <c r="WYL43" s="23" t="s">
        <v>60</v>
      </c>
      <c r="WYM43" s="23" t="s">
        <v>60</v>
      </c>
      <c r="WYN43" s="23" t="s">
        <v>60</v>
      </c>
      <c r="WYO43" s="23" t="s">
        <v>60</v>
      </c>
      <c r="WYP43" s="23" t="s">
        <v>60</v>
      </c>
      <c r="WYQ43" s="23" t="s">
        <v>60</v>
      </c>
      <c r="WYR43" s="23" t="s">
        <v>60</v>
      </c>
      <c r="WYS43" s="23" t="s">
        <v>60</v>
      </c>
      <c r="WYT43" s="23" t="s">
        <v>60</v>
      </c>
      <c r="WYU43" s="23" t="s">
        <v>60</v>
      </c>
      <c r="WYV43" s="23" t="s">
        <v>60</v>
      </c>
      <c r="WYW43" s="23" t="s">
        <v>60</v>
      </c>
      <c r="WYX43" s="23" t="s">
        <v>60</v>
      </c>
      <c r="WYY43" s="23" t="s">
        <v>60</v>
      </c>
      <c r="WYZ43" s="23" t="s">
        <v>60</v>
      </c>
      <c r="WZA43" s="23" t="s">
        <v>60</v>
      </c>
      <c r="WZB43" s="23" t="s">
        <v>60</v>
      </c>
      <c r="WZC43" s="23" t="s">
        <v>60</v>
      </c>
      <c r="WZD43" s="23" t="s">
        <v>60</v>
      </c>
      <c r="WZE43" s="23" t="s">
        <v>60</v>
      </c>
      <c r="WZF43" s="23" t="s">
        <v>60</v>
      </c>
      <c r="WZG43" s="23" t="s">
        <v>60</v>
      </c>
      <c r="WZH43" s="23" t="s">
        <v>60</v>
      </c>
      <c r="WZI43" s="23" t="s">
        <v>60</v>
      </c>
      <c r="WZJ43" s="23" t="s">
        <v>60</v>
      </c>
      <c r="WZK43" s="23" t="s">
        <v>60</v>
      </c>
      <c r="WZL43" s="23" t="s">
        <v>60</v>
      </c>
      <c r="WZM43" s="23" t="s">
        <v>60</v>
      </c>
      <c r="WZN43" s="23" t="s">
        <v>60</v>
      </c>
      <c r="WZO43" s="23" t="s">
        <v>60</v>
      </c>
      <c r="WZP43" s="23" t="s">
        <v>60</v>
      </c>
      <c r="WZQ43" s="23" t="s">
        <v>60</v>
      </c>
      <c r="WZR43" s="23" t="s">
        <v>60</v>
      </c>
      <c r="WZS43" s="23" t="s">
        <v>60</v>
      </c>
      <c r="WZT43" s="23" t="s">
        <v>60</v>
      </c>
      <c r="WZU43" s="23" t="s">
        <v>60</v>
      </c>
      <c r="WZV43" s="23" t="s">
        <v>60</v>
      </c>
      <c r="WZW43" s="23" t="s">
        <v>60</v>
      </c>
      <c r="WZX43" s="23" t="s">
        <v>60</v>
      </c>
      <c r="WZY43" s="23" t="s">
        <v>60</v>
      </c>
      <c r="WZZ43" s="23" t="s">
        <v>60</v>
      </c>
      <c r="XAA43" s="23" t="s">
        <v>60</v>
      </c>
      <c r="XAB43" s="23" t="s">
        <v>60</v>
      </c>
      <c r="XAC43" s="23" t="s">
        <v>60</v>
      </c>
      <c r="XAD43" s="23" t="s">
        <v>60</v>
      </c>
      <c r="XAE43" s="23" t="s">
        <v>60</v>
      </c>
      <c r="XAF43" s="23" t="s">
        <v>60</v>
      </c>
      <c r="XAG43" s="23" t="s">
        <v>60</v>
      </c>
      <c r="XAH43" s="23" t="s">
        <v>60</v>
      </c>
      <c r="XAI43" s="23" t="s">
        <v>60</v>
      </c>
      <c r="XAJ43" s="23" t="s">
        <v>60</v>
      </c>
      <c r="XAK43" s="23" t="s">
        <v>60</v>
      </c>
      <c r="XAL43" s="23" t="s">
        <v>60</v>
      </c>
      <c r="XAM43" s="23" t="s">
        <v>60</v>
      </c>
      <c r="XAN43" s="23" t="s">
        <v>60</v>
      </c>
      <c r="XAO43" s="23" t="s">
        <v>60</v>
      </c>
      <c r="XAP43" s="23" t="s">
        <v>60</v>
      </c>
      <c r="XAQ43" s="23" t="s">
        <v>60</v>
      </c>
      <c r="XAR43" s="23" t="s">
        <v>60</v>
      </c>
      <c r="XAS43" s="23" t="s">
        <v>60</v>
      </c>
      <c r="XAT43" s="23" t="s">
        <v>60</v>
      </c>
      <c r="XAU43" s="23" t="s">
        <v>60</v>
      </c>
      <c r="XAV43" s="23" t="s">
        <v>60</v>
      </c>
      <c r="XAW43" s="23" t="s">
        <v>60</v>
      </c>
      <c r="XAX43" s="23" t="s">
        <v>60</v>
      </c>
      <c r="XAY43" s="23" t="s">
        <v>60</v>
      </c>
      <c r="XAZ43" s="23" t="s">
        <v>60</v>
      </c>
      <c r="XBA43" s="23" t="s">
        <v>60</v>
      </c>
      <c r="XBB43" s="23" t="s">
        <v>60</v>
      </c>
      <c r="XBC43" s="23" t="s">
        <v>60</v>
      </c>
      <c r="XBD43" s="23" t="s">
        <v>60</v>
      </c>
      <c r="XBE43" s="23" t="s">
        <v>60</v>
      </c>
      <c r="XBF43" s="23" t="s">
        <v>60</v>
      </c>
      <c r="XBG43" s="23" t="s">
        <v>60</v>
      </c>
      <c r="XBH43" s="23" t="s">
        <v>60</v>
      </c>
      <c r="XBI43" s="23" t="s">
        <v>60</v>
      </c>
      <c r="XBJ43" s="23" t="s">
        <v>60</v>
      </c>
      <c r="XBK43" s="23" t="s">
        <v>60</v>
      </c>
      <c r="XBL43" s="23" t="s">
        <v>60</v>
      </c>
      <c r="XBM43" s="23" t="s">
        <v>60</v>
      </c>
      <c r="XBN43" s="23" t="s">
        <v>60</v>
      </c>
      <c r="XBO43" s="23" t="s">
        <v>60</v>
      </c>
      <c r="XBP43" s="23" t="s">
        <v>60</v>
      </c>
      <c r="XBQ43" s="23" t="s">
        <v>60</v>
      </c>
      <c r="XBR43" s="23" t="s">
        <v>60</v>
      </c>
      <c r="XBS43" s="23" t="s">
        <v>60</v>
      </c>
      <c r="XBT43" s="23" t="s">
        <v>60</v>
      </c>
      <c r="XBU43" s="23" t="s">
        <v>60</v>
      </c>
      <c r="XBV43" s="23" t="s">
        <v>60</v>
      </c>
      <c r="XBW43" s="23" t="s">
        <v>60</v>
      </c>
      <c r="XBX43" s="23" t="s">
        <v>60</v>
      </c>
      <c r="XBY43" s="23" t="s">
        <v>60</v>
      </c>
      <c r="XBZ43" s="23" t="s">
        <v>60</v>
      </c>
      <c r="XCA43" s="23" t="s">
        <v>60</v>
      </c>
      <c r="XCB43" s="23" t="s">
        <v>60</v>
      </c>
      <c r="XCC43" s="23" t="s">
        <v>60</v>
      </c>
      <c r="XCD43" s="23" t="s">
        <v>60</v>
      </c>
      <c r="XCE43" s="23" t="s">
        <v>60</v>
      </c>
      <c r="XCF43" s="23" t="s">
        <v>60</v>
      </c>
      <c r="XCG43" s="23" t="s">
        <v>60</v>
      </c>
      <c r="XCH43" s="23" t="s">
        <v>60</v>
      </c>
      <c r="XCI43" s="23" t="s">
        <v>60</v>
      </c>
      <c r="XCJ43" s="23" t="s">
        <v>60</v>
      </c>
      <c r="XCK43" s="23" t="s">
        <v>60</v>
      </c>
      <c r="XCL43" s="23" t="s">
        <v>60</v>
      </c>
      <c r="XCM43" s="23" t="s">
        <v>60</v>
      </c>
      <c r="XCN43" s="23" t="s">
        <v>60</v>
      </c>
      <c r="XCO43" s="23" t="s">
        <v>60</v>
      </c>
      <c r="XCP43" s="23" t="s">
        <v>60</v>
      </c>
      <c r="XCQ43" s="23" t="s">
        <v>60</v>
      </c>
      <c r="XCR43" s="23" t="s">
        <v>60</v>
      </c>
      <c r="XCS43" s="23" t="s">
        <v>60</v>
      </c>
      <c r="XCT43" s="23" t="s">
        <v>60</v>
      </c>
      <c r="XCU43" s="23" t="s">
        <v>60</v>
      </c>
      <c r="XCV43" s="23" t="s">
        <v>60</v>
      </c>
      <c r="XCW43" s="23" t="s">
        <v>60</v>
      </c>
      <c r="XCX43" s="23" t="s">
        <v>60</v>
      </c>
      <c r="XCY43" s="23" t="s">
        <v>60</v>
      </c>
      <c r="XCZ43" s="23" t="s">
        <v>60</v>
      </c>
      <c r="XDA43" s="23" t="s">
        <v>60</v>
      </c>
      <c r="XDB43" s="23" t="s">
        <v>60</v>
      </c>
      <c r="XDC43" s="23" t="s">
        <v>60</v>
      </c>
      <c r="XDD43" s="23" t="s">
        <v>60</v>
      </c>
      <c r="XDE43" s="23" t="s">
        <v>60</v>
      </c>
      <c r="XDF43" s="23" t="s">
        <v>60</v>
      </c>
      <c r="XDG43" s="23" t="s">
        <v>60</v>
      </c>
      <c r="XDH43" s="23" t="s">
        <v>60</v>
      </c>
      <c r="XDI43" s="23" t="s">
        <v>60</v>
      </c>
      <c r="XDJ43" s="23" t="s">
        <v>60</v>
      </c>
      <c r="XDK43" s="23" t="s">
        <v>60</v>
      </c>
      <c r="XDL43" s="23" t="s">
        <v>60</v>
      </c>
      <c r="XDM43" s="23" t="s">
        <v>60</v>
      </c>
      <c r="XDN43" s="23" t="s">
        <v>60</v>
      </c>
      <c r="XDO43" s="23" t="s">
        <v>60</v>
      </c>
      <c r="XDP43" s="23" t="s">
        <v>60</v>
      </c>
      <c r="XDQ43" s="23" t="s">
        <v>60</v>
      </c>
      <c r="XDR43" s="23" t="s">
        <v>60</v>
      </c>
      <c r="XDS43" s="23" t="s">
        <v>60</v>
      </c>
      <c r="XDT43" s="23" t="s">
        <v>60</v>
      </c>
      <c r="XDU43" s="23" t="s">
        <v>60</v>
      </c>
      <c r="XDV43" s="23" t="s">
        <v>60</v>
      </c>
      <c r="XDW43" s="23" t="s">
        <v>60</v>
      </c>
      <c r="XDX43" s="23" t="s">
        <v>60</v>
      </c>
      <c r="XDY43" s="23" t="s">
        <v>60</v>
      </c>
      <c r="XDZ43" s="23" t="s">
        <v>60</v>
      </c>
      <c r="XEA43" s="23" t="s">
        <v>60</v>
      </c>
      <c r="XEB43" s="23" t="s">
        <v>60</v>
      </c>
      <c r="XEC43" s="23" t="s">
        <v>60</v>
      </c>
      <c r="XED43" s="23" t="s">
        <v>60</v>
      </c>
      <c r="XEE43" s="23" t="s">
        <v>60</v>
      </c>
      <c r="XEF43" s="23" t="s">
        <v>60</v>
      </c>
      <c r="XEG43" s="23" t="s">
        <v>60</v>
      </c>
      <c r="XEH43" s="23" t="s">
        <v>60</v>
      </c>
      <c r="XEI43" s="23" t="s">
        <v>60</v>
      </c>
      <c r="XEJ43" s="23" t="s">
        <v>60</v>
      </c>
      <c r="XEK43" s="23" t="s">
        <v>60</v>
      </c>
      <c r="XEL43" s="23" t="s">
        <v>60</v>
      </c>
      <c r="XEM43" s="23" t="s">
        <v>60</v>
      </c>
      <c r="XEN43" s="23" t="s">
        <v>60</v>
      </c>
      <c r="XEO43" s="23" t="s">
        <v>60</v>
      </c>
      <c r="XEP43" s="23" t="s">
        <v>60</v>
      </c>
      <c r="XEQ43" s="23" t="s">
        <v>60</v>
      </c>
      <c r="XER43" s="23" t="s">
        <v>60</v>
      </c>
      <c r="XES43" s="23" t="s">
        <v>60</v>
      </c>
      <c r="XET43" s="23" t="s">
        <v>60</v>
      </c>
      <c r="XEU43" s="23" t="s">
        <v>60</v>
      </c>
      <c r="XEV43" s="23" t="s">
        <v>60</v>
      </c>
      <c r="XEW43" s="23" t="s">
        <v>60</v>
      </c>
      <c r="XEX43" s="23" t="s">
        <v>60</v>
      </c>
      <c r="XEY43" s="23" t="s">
        <v>60</v>
      </c>
      <c r="XEZ43" s="23" t="s">
        <v>60</v>
      </c>
      <c r="XFA43" s="23" t="s">
        <v>60</v>
      </c>
      <c r="XFB43" s="23" t="s">
        <v>60</v>
      </c>
      <c r="XFC43" s="23" t="s">
        <v>60</v>
      </c>
      <c r="XFD43" s="23" t="s">
        <v>60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SDSS Data</vt:lpstr>
      <vt:lpstr>VSD PrLm Format</vt:lpstr>
      <vt:lpstr>Instructions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dcterms:created xsi:type="dcterms:W3CDTF">2016-10-31T20:27:45Z</dcterms:created>
  <dcterms:modified xsi:type="dcterms:W3CDTF">2017-10-05T18:49:52Z</dcterms:modified>
</cp:coreProperties>
</file>